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AC33C7F4-5D56-49AA-A1B4-60B1E42A629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<sst xmlns="http://schemas.openxmlformats.org/spreadsheetml/2006/main" count="7" uniqueCount="7">
  <si>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</si>
  <si>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</si>
  <si>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</si>
  <si>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B příp</t>
  </si>
  <si>
    <t>Lukovský Patrik</t>
  </si>
  <si>
    <t>Čech.</t>
  </si>
  <si>
    <t>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</si>
</sst>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10" sqref="B10:C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IV. Ročník Memoriálu Vojtěcha Smoláka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Olomouc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3.5.2025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B příp 57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Lukovský Patrik</v>
      </c>
      <c r="C10" s="121" t="str">
        <f>IF('Tabulka kvalifikace'!A7="","",'Tabulka kvalifikace'!B7)</f>
        <v>Čech.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B příp 57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57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57</v>
      </c>
      <c r="D7" s="113" t="s">
        <v>4</v>
      </c>
      <c r="E7" s="114" t="s">
        <v>5</v>
      </c>
      <c r="F7" s="115">
        <v>2016</v>
      </c>
      <c r="G7" s="116">
        <v>161</v>
      </c>
      <c r="H7" s="117">
        <v>56.7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žák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>x</v>
      </c>
      <c r="U13" s="29">
        <f t="shared" si="5"/>
        <v>20</v>
      </c>
      <c r="V13" s="29">
        <f t="shared" si="1"/>
        <v>1</v>
      </c>
      <c r="W13" s="29">
        <f t="shared" si="6"/>
        <v>1</v>
      </c>
      <c r="Z13" s="1">
        <f t="shared" si="2"/>
        <v>1</v>
      </c>
      <c r="AA13" t="str">
        <f t="shared" si="3"/>
        <v>B přípravka žáci</v>
      </c>
      <c r="AB13" s="31" t="str">
        <f>[1]List1!$A$122</f>
        <v>B příp</v>
      </c>
      <c r="AC13" t="str">
        <f t="shared" si="4"/>
        <v>B příp</v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20</v>
      </c>
      <c r="V23" s="29">
        <f>SUM(V15:V21)</f>
        <v>0</v>
      </c>
      <c r="W23" s="29">
        <f>SUM(W7:W22)</f>
        <v>1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IV. Ročník Memoriálu Vojtěcha Smoláka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Olomouc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B příp 57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Lukovský Patrik</v>
      </c>
      <c r="B7" s="146" t="str">
        <f>IF('Vážní listina'!D7="","",'Vážní listina'!E7)</f>
        <v>Čech.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2025-05-03T12:46:28Z</cp:lastPrinted>
  <dcterms:created xsi:type="dcterms:W3CDTF">2002-01-25T08:02:23Z</dcterms:created>
  <dcterms:modified xsi:type="dcterms:W3CDTF">2025-05-04T11:06:54Z</dcterms:modified>
</cp:coreProperties>
</file>