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15" yWindow="-15" windowWidth="10800" windowHeight="10215" tabRatio="751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25725" iterateCount="120" iterateDelta="0.01"/>
</workbook>
</file>

<file path=xl/calcChain.xml><?xml version="1.0" encoding="utf-8"?>
<calcChain xmlns="http://schemas.openxmlformats.org/spreadsheetml/2006/main">
  <c r="T54" i="20"/>
  <c r="S54"/>
  <c r="T53"/>
  <c r="S53"/>
  <c r="T52"/>
  <c r="S52"/>
  <c r="T51"/>
  <c r="S51"/>
  <c r="T50"/>
  <c r="S50"/>
  <c r="T49"/>
  <c r="S49"/>
  <c r="T48"/>
  <c r="S48"/>
  <c r="T47"/>
  <c r="S47"/>
  <c r="T46"/>
  <c r="S46"/>
  <c r="T45"/>
  <c r="S45"/>
  <c r="T44"/>
  <c r="S44"/>
  <c r="T43"/>
  <c r="S43"/>
  <c r="T42"/>
  <c r="S42"/>
  <c r="T41"/>
  <c r="S41"/>
  <c r="T40"/>
  <c r="S40"/>
  <c r="T39"/>
  <c r="S39"/>
  <c r="T38"/>
  <c r="S38"/>
  <c r="T37"/>
  <c r="S37"/>
  <c r="T36"/>
  <c r="S36"/>
  <c r="T35"/>
  <c r="S35"/>
  <c r="T34"/>
  <c r="S34"/>
  <c r="T33"/>
  <c r="S33"/>
  <c r="T32"/>
  <c r="S32"/>
  <c r="T31"/>
  <c r="S31"/>
  <c r="T30"/>
  <c r="S30"/>
  <c r="T29"/>
  <c r="S29"/>
  <c r="T28"/>
  <c r="S28"/>
  <c r="T27"/>
  <c r="S27"/>
  <c r="T26"/>
  <c r="S26"/>
  <c r="T25"/>
  <c r="S25"/>
  <c r="T24"/>
  <c r="S24"/>
  <c r="T23"/>
  <c r="S23"/>
  <c r="T22"/>
  <c r="S22"/>
  <c r="T21"/>
  <c r="S21"/>
  <c r="T20"/>
  <c r="S20"/>
  <c r="T19"/>
  <c r="S19"/>
  <c r="T18"/>
  <c r="S18"/>
  <c r="T17"/>
  <c r="S17"/>
  <c r="T16"/>
  <c r="S16"/>
  <c r="T15"/>
  <c r="S15"/>
  <c r="T14"/>
  <c r="S14"/>
  <c r="T13"/>
  <c r="S13"/>
  <c r="T12"/>
  <c r="S12"/>
  <c r="T11"/>
  <c r="S11"/>
  <c r="T10"/>
  <c r="S10"/>
  <c r="T9"/>
  <c r="S9"/>
  <c r="T8"/>
  <c r="S8"/>
  <c r="T7"/>
  <c r="S7"/>
  <c r="T6"/>
  <c r="S6"/>
  <c r="T5"/>
  <c r="S5"/>
  <c r="Q54"/>
  <c r="P54"/>
  <c r="Q53"/>
  <c r="P53"/>
  <c r="Q52"/>
  <c r="P52"/>
  <c r="Q51"/>
  <c r="P51"/>
  <c r="Q50"/>
  <c r="P50"/>
  <c r="Q49"/>
  <c r="P49"/>
  <c r="Q48"/>
  <c r="P48"/>
  <c r="Q47"/>
  <c r="P47"/>
  <c r="Q46"/>
  <c r="P46"/>
  <c r="Q45"/>
  <c r="P45"/>
  <c r="Q44"/>
  <c r="P44"/>
  <c r="Q43"/>
  <c r="P43"/>
  <c r="Q42"/>
  <c r="P42"/>
  <c r="Q41"/>
  <c r="P41"/>
  <c r="Q40"/>
  <c r="P40"/>
  <c r="Q39"/>
  <c r="P39"/>
  <c r="Q38"/>
  <c r="P38"/>
  <c r="Q37"/>
  <c r="P37"/>
  <c r="Q36"/>
  <c r="P36"/>
  <c r="Q35"/>
  <c r="P35"/>
  <c r="Q34"/>
  <c r="P34"/>
  <c r="Q33"/>
  <c r="P33"/>
  <c r="Q32"/>
  <c r="P32"/>
  <c r="Q31"/>
  <c r="P31"/>
  <c r="Q30"/>
  <c r="P30"/>
  <c r="Q29"/>
  <c r="P29"/>
  <c r="Q28"/>
  <c r="P28"/>
  <c r="Q27"/>
  <c r="P27"/>
  <c r="Q26"/>
  <c r="P26"/>
  <c r="Q25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11"/>
  <c r="P11"/>
  <c r="Q10"/>
  <c r="P10"/>
  <c r="Q9"/>
  <c r="P9"/>
  <c r="Q8"/>
  <c r="P8"/>
  <c r="Q7"/>
  <c r="P7"/>
  <c r="Q6"/>
  <c r="P6"/>
  <c r="Q5"/>
  <c r="P5"/>
  <c r="N54"/>
  <c r="M54"/>
  <c r="N53"/>
  <c r="M53"/>
  <c r="N52"/>
  <c r="M52"/>
  <c r="N51"/>
  <c r="M51"/>
  <c r="N50"/>
  <c r="M50"/>
  <c r="N49"/>
  <c r="M49"/>
  <c r="N48"/>
  <c r="M48"/>
  <c r="N47"/>
  <c r="M47"/>
  <c r="N46"/>
  <c r="M46"/>
  <c r="N45"/>
  <c r="M45"/>
  <c r="N44"/>
  <c r="M44"/>
  <c r="N43"/>
  <c r="M43"/>
  <c r="N42"/>
  <c r="M42"/>
  <c r="N41"/>
  <c r="M41"/>
  <c r="N40"/>
  <c r="M40"/>
  <c r="N39"/>
  <c r="M39"/>
  <c r="N38"/>
  <c r="M38"/>
  <c r="N37"/>
  <c r="M37"/>
  <c r="N36"/>
  <c r="M36"/>
  <c r="N35"/>
  <c r="M35"/>
  <c r="N34"/>
  <c r="M34"/>
  <c r="N33"/>
  <c r="M33"/>
  <c r="N32"/>
  <c r="M32"/>
  <c r="N31"/>
  <c r="M31"/>
  <c r="N30"/>
  <c r="M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N14"/>
  <c r="M14"/>
  <c r="N13"/>
  <c r="M13"/>
  <c r="N12"/>
  <c r="M12"/>
  <c r="N11"/>
  <c r="M11"/>
  <c r="N10"/>
  <c r="M10"/>
  <c r="N9"/>
  <c r="M9"/>
  <c r="N8"/>
  <c r="M8"/>
  <c r="N7"/>
  <c r="M7"/>
  <c r="N6"/>
  <c r="M6"/>
  <c r="N5"/>
  <c r="M5"/>
  <c r="J2" l="1"/>
  <c r="G2"/>
  <c r="B1"/>
  <c r="D2"/>
  <c r="A1"/>
  <c r="A32" l="1"/>
  <c r="A13"/>
  <c r="B23"/>
  <c r="C23" s="1"/>
  <c r="D23" s="1"/>
  <c r="E23" s="1"/>
  <c r="B30"/>
  <c r="C30" s="1"/>
  <c r="G30" s="1"/>
  <c r="H30" s="1"/>
  <c r="B33"/>
  <c r="C33" s="1"/>
  <c r="D33" s="1"/>
  <c r="E33" s="1"/>
  <c r="B42"/>
  <c r="C42" s="1"/>
  <c r="J42" s="1"/>
  <c r="K42" s="1"/>
  <c r="A14"/>
  <c r="B26"/>
  <c r="C26" s="1"/>
  <c r="D26" s="1"/>
  <c r="E26" s="1"/>
  <c r="B45"/>
  <c r="C45" s="1"/>
  <c r="J45" s="1"/>
  <c r="A48"/>
  <c r="A52"/>
  <c r="B7"/>
  <c r="C7" s="1"/>
  <c r="J7" s="1"/>
  <c r="K7" s="1"/>
  <c r="B17"/>
  <c r="C17" s="1"/>
  <c r="D17" s="1"/>
  <c r="E17" s="1"/>
  <c r="B46"/>
  <c r="C46" s="1"/>
  <c r="E46" s="1"/>
  <c r="B53"/>
  <c r="C53" s="1"/>
  <c r="G53" s="1"/>
  <c r="A36"/>
  <c r="B10"/>
  <c r="C10" s="1"/>
  <c r="J10" s="1"/>
  <c r="K10" s="1"/>
  <c r="A20"/>
  <c r="B29"/>
  <c r="C29" s="1"/>
  <c r="D29" s="1"/>
  <c r="E29" s="1"/>
  <c r="A5"/>
  <c r="B15"/>
  <c r="C15" s="1"/>
  <c r="D15" s="1"/>
  <c r="E15" s="1"/>
  <c r="B18"/>
  <c r="C18" s="1"/>
  <c r="D18" s="1"/>
  <c r="A21"/>
  <c r="B34"/>
  <c r="C34" s="1"/>
  <c r="G34" s="1"/>
  <c r="H34" s="1"/>
  <c r="B37"/>
  <c r="C37" s="1"/>
  <c r="J37" s="1"/>
  <c r="A40"/>
  <c r="A6"/>
  <c r="B9"/>
  <c r="C9" s="1"/>
  <c r="D9" s="1"/>
  <c r="E9" s="1"/>
  <c r="A12"/>
  <c r="A22"/>
  <c r="B25"/>
  <c r="C25" s="1"/>
  <c r="D25" s="1"/>
  <c r="E25" s="1"/>
  <c r="A28"/>
  <c r="B38"/>
  <c r="C38" s="1"/>
  <c r="J38" s="1"/>
  <c r="B41"/>
  <c r="C41" s="1"/>
  <c r="D41" s="1"/>
  <c r="A44"/>
  <c r="D30"/>
  <c r="E30" s="1"/>
  <c r="G7"/>
  <c r="H7" s="1"/>
  <c r="B52"/>
  <c r="C52" s="1"/>
  <c r="A51"/>
  <c r="B48"/>
  <c r="C48" s="1"/>
  <c r="A47"/>
  <c r="B44"/>
  <c r="C44" s="1"/>
  <c r="A43"/>
  <c r="B40"/>
  <c r="C40" s="1"/>
  <c r="A39"/>
  <c r="B36"/>
  <c r="C36" s="1"/>
  <c r="A35"/>
  <c r="B32"/>
  <c r="C32" s="1"/>
  <c r="A31"/>
  <c r="B28"/>
  <c r="C28" s="1"/>
  <c r="A27"/>
  <c r="B24"/>
  <c r="C24" s="1"/>
  <c r="A23"/>
  <c r="B20"/>
  <c r="C20" s="1"/>
  <c r="A19"/>
  <c r="B16"/>
  <c r="C16" s="1"/>
  <c r="A15"/>
  <c r="B12"/>
  <c r="C12" s="1"/>
  <c r="A11"/>
  <c r="B8"/>
  <c r="C8" s="1"/>
  <c r="A7"/>
  <c r="A54"/>
  <c r="B51"/>
  <c r="C51" s="1"/>
  <c r="A50"/>
  <c r="B47"/>
  <c r="C47" s="1"/>
  <c r="A46"/>
  <c r="B43"/>
  <c r="C43" s="1"/>
  <c r="A42"/>
  <c r="B39"/>
  <c r="C39" s="1"/>
  <c r="A38"/>
  <c r="B35"/>
  <c r="C35" s="1"/>
  <c r="A34"/>
  <c r="B31"/>
  <c r="C31" s="1"/>
  <c r="A30"/>
  <c r="B27"/>
  <c r="C27" s="1"/>
  <c r="B54"/>
  <c r="C54" s="1"/>
  <c r="A53"/>
  <c r="B50"/>
  <c r="C50" s="1"/>
  <c r="A49"/>
  <c r="B5"/>
  <c r="C5" s="1"/>
  <c r="B6"/>
  <c r="C6" s="1"/>
  <c r="A16"/>
  <c r="A17"/>
  <c r="A18"/>
  <c r="B19"/>
  <c r="C19" s="1"/>
  <c r="B21"/>
  <c r="C21" s="1"/>
  <c r="B22"/>
  <c r="C22" s="1"/>
  <c r="A29"/>
  <c r="A37"/>
  <c r="A45"/>
  <c r="A8"/>
  <c r="A9"/>
  <c r="A10"/>
  <c r="B11"/>
  <c r="C11" s="1"/>
  <c r="B13"/>
  <c r="C13" s="1"/>
  <c r="B14"/>
  <c r="C14" s="1"/>
  <c r="A24"/>
  <c r="A25"/>
  <c r="G25"/>
  <c r="H25" s="1"/>
  <c r="A26"/>
  <c r="A33"/>
  <c r="A41"/>
  <c r="B49"/>
  <c r="C49" s="1"/>
  <c r="J9" l="1"/>
  <c r="K9" s="1"/>
  <c r="J26"/>
  <c r="K26" s="1"/>
  <c r="G26"/>
  <c r="H26" s="1"/>
  <c r="D7"/>
  <c r="D53"/>
  <c r="J25"/>
  <c r="K25" s="1"/>
  <c r="J23"/>
  <c r="K23" s="1"/>
  <c r="J33"/>
  <c r="E41"/>
  <c r="H46"/>
  <c r="G37"/>
  <c r="H37" s="1"/>
  <c r="G17"/>
  <c r="H17" s="1"/>
  <c r="H45"/>
  <c r="D10"/>
  <c r="E10" s="1"/>
  <c r="D46"/>
  <c r="E45"/>
  <c r="G9"/>
  <c r="H9" s="1"/>
  <c r="K45"/>
  <c r="J17"/>
  <c r="K17" s="1"/>
  <c r="D45"/>
  <c r="G10"/>
  <c r="H10" s="1"/>
  <c r="G33"/>
  <c r="H33" s="1"/>
  <c r="J34"/>
  <c r="K34" s="1"/>
  <c r="G45"/>
  <c r="G5"/>
  <c r="H5" s="1"/>
  <c r="D5"/>
  <c r="E5" s="1"/>
  <c r="K33"/>
  <c r="G29"/>
  <c r="H29" s="1"/>
  <c r="K37"/>
  <c r="D37"/>
  <c r="E37" s="1"/>
  <c r="G15"/>
  <c r="H15" s="1"/>
  <c r="G46"/>
  <c r="J46"/>
  <c r="D42"/>
  <c r="E42" s="1"/>
  <c r="J15"/>
  <c r="K15" s="1"/>
  <c r="K46"/>
  <c r="G42"/>
  <c r="H42" s="1"/>
  <c r="K53"/>
  <c r="D38"/>
  <c r="E38" s="1"/>
  <c r="H53"/>
  <c r="J53"/>
  <c r="D34"/>
  <c r="E34" s="1"/>
  <c r="J30"/>
  <c r="K30" s="1"/>
  <c r="G23"/>
  <c r="H23" s="1"/>
  <c r="E7"/>
  <c r="J29"/>
  <c r="K29" s="1"/>
  <c r="E53"/>
  <c r="K38"/>
  <c r="E18"/>
  <c r="J41"/>
  <c r="G41"/>
  <c r="H41" s="1"/>
  <c r="G18"/>
  <c r="H18" s="1"/>
  <c r="J18"/>
  <c r="K18" s="1"/>
  <c r="K41"/>
  <c r="G38"/>
  <c r="H38" s="1"/>
  <c r="D19"/>
  <c r="E19" s="1"/>
  <c r="G19"/>
  <c r="H19" s="1"/>
  <c r="J19"/>
  <c r="K19" s="1"/>
  <c r="G35"/>
  <c r="H35" s="1"/>
  <c r="J35"/>
  <c r="K35" s="1"/>
  <c r="D35"/>
  <c r="E35" s="1"/>
  <c r="K51"/>
  <c r="E51"/>
  <c r="G51"/>
  <c r="H51"/>
  <c r="D51"/>
  <c r="J51"/>
  <c r="G21"/>
  <c r="H21" s="1"/>
  <c r="J21"/>
  <c r="K21" s="1"/>
  <c r="D21"/>
  <c r="E21" s="1"/>
  <c r="J54"/>
  <c r="D54"/>
  <c r="K54"/>
  <c r="E54"/>
  <c r="G54"/>
  <c r="H54"/>
  <c r="G16"/>
  <c r="H16" s="1"/>
  <c r="D16"/>
  <c r="E16" s="1"/>
  <c r="J16"/>
  <c r="K16" s="1"/>
  <c r="G32"/>
  <c r="H32" s="1"/>
  <c r="D32"/>
  <c r="E32" s="1"/>
  <c r="J32"/>
  <c r="K32" s="1"/>
  <c r="G48"/>
  <c r="H48"/>
  <c r="D48"/>
  <c r="E48"/>
  <c r="J48"/>
  <c r="K48"/>
  <c r="J22"/>
  <c r="K22" s="1"/>
  <c r="D22"/>
  <c r="E22" s="1"/>
  <c r="G22"/>
  <c r="H22" s="1"/>
  <c r="G31"/>
  <c r="H31" s="1"/>
  <c r="D31"/>
  <c r="E31" s="1"/>
  <c r="J31"/>
  <c r="K31" s="1"/>
  <c r="G39"/>
  <c r="H39" s="1"/>
  <c r="D39"/>
  <c r="E39" s="1"/>
  <c r="J39"/>
  <c r="K39" s="1"/>
  <c r="K47"/>
  <c r="E47"/>
  <c r="G47"/>
  <c r="D47"/>
  <c r="H47"/>
  <c r="J47"/>
  <c r="J13"/>
  <c r="K13" s="1"/>
  <c r="D13"/>
  <c r="E13" s="1"/>
  <c r="G13"/>
  <c r="H13" s="1"/>
  <c r="J6"/>
  <c r="K6" s="1"/>
  <c r="D6"/>
  <c r="E6" s="1"/>
  <c r="G6"/>
  <c r="H6" s="1"/>
  <c r="G27"/>
  <c r="H27" s="1"/>
  <c r="J27"/>
  <c r="K27" s="1"/>
  <c r="D27"/>
  <c r="E27" s="1"/>
  <c r="G43"/>
  <c r="H43" s="1"/>
  <c r="J43"/>
  <c r="K43" s="1"/>
  <c r="D43"/>
  <c r="E43" s="1"/>
  <c r="J14"/>
  <c r="K14" s="1"/>
  <c r="D14"/>
  <c r="E14" s="1"/>
  <c r="G14"/>
  <c r="H14" s="1"/>
  <c r="G8"/>
  <c r="H8" s="1"/>
  <c r="D8"/>
  <c r="E8" s="1"/>
  <c r="J8"/>
  <c r="K8" s="1"/>
  <c r="G24"/>
  <c r="H24" s="1"/>
  <c r="J24"/>
  <c r="K24" s="1"/>
  <c r="D24"/>
  <c r="E24" s="1"/>
  <c r="G40"/>
  <c r="H40" s="1"/>
  <c r="D40"/>
  <c r="E40" s="1"/>
  <c r="J40"/>
  <c r="K40" s="1"/>
  <c r="H49"/>
  <c r="J49"/>
  <c r="D49"/>
  <c r="K49"/>
  <c r="E49"/>
  <c r="G49"/>
  <c r="J11"/>
  <c r="K11" s="1"/>
  <c r="D11"/>
  <c r="E11" s="1"/>
  <c r="G11"/>
  <c r="H11" s="1"/>
  <c r="J5"/>
  <c r="K5" s="1"/>
  <c r="J50"/>
  <c r="D50"/>
  <c r="K50"/>
  <c r="E50"/>
  <c r="G50"/>
  <c r="H50"/>
  <c r="G12"/>
  <c r="H12" s="1"/>
  <c r="J12"/>
  <c r="K12" s="1"/>
  <c r="D12"/>
  <c r="E12" s="1"/>
  <c r="G20"/>
  <c r="H20" s="1"/>
  <c r="J20"/>
  <c r="K20" s="1"/>
  <c r="D20"/>
  <c r="E20" s="1"/>
  <c r="G28"/>
  <c r="H28" s="1"/>
  <c r="J28"/>
  <c r="K28" s="1"/>
  <c r="D28"/>
  <c r="E28" s="1"/>
  <c r="G36"/>
  <c r="H36" s="1"/>
  <c r="J36"/>
  <c r="K36" s="1"/>
  <c r="D36"/>
  <c r="E36" s="1"/>
  <c r="G44"/>
  <c r="H44"/>
  <c r="J44"/>
  <c r="K44"/>
  <c r="D44"/>
  <c r="E44"/>
  <c r="G52"/>
  <c r="H52"/>
  <c r="J52"/>
  <c r="D52"/>
  <c r="E52"/>
  <c r="K52"/>
  <c r="H2" l="1"/>
  <c r="K2"/>
  <c r="E2"/>
</calcChain>
</file>

<file path=xl/sharedStrings.xml><?xml version="1.0" encoding="utf-8"?>
<sst xmlns="http://schemas.openxmlformats.org/spreadsheetml/2006/main" count="389" uniqueCount="131">
  <si>
    <t>oddíl</t>
  </si>
  <si>
    <t>los</t>
  </si>
  <si>
    <t>body</t>
  </si>
  <si>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</si>
  <si>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</si>
  <si>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</si>
  <si>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</si>
  <si>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</si>
  <si>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</si>
  <si>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</si>
  <si>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</si>
  <si>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</si>
  <si>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</si>
  <si>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</si>
  <si>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</si>
  <si>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</si>
  <si>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</si>
  <si>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</si>
  <si>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</si>
  <si>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</si>
  <si>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</si>
  <si>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</si>
  <si>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</si>
  <si>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</si>
  <si>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</si>
  <si>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</si>
  <si>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</si>
  <si>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</si>
  <si>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</si>
  <si>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</si>
  <si>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</si>
  <si>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</si>
  <si>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</si>
  <si>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</si>
  <si>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</si>
  <si>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</si>
  <si>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</si>
  <si>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</si>
  <si>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</si>
  <si>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</si>
  <si>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Bartošík Filip</t>
  </si>
  <si>
    <t>Hod.</t>
  </si>
  <si>
    <t>ř.ř.</t>
  </si>
  <si>
    <t>Grochál Lukáš</t>
  </si>
  <si>
    <t>Čapka Filip</t>
  </si>
  <si>
    <t>Ostr.</t>
  </si>
  <si>
    <t>Baatarbek Erik</t>
  </si>
  <si>
    <t>Olymp</t>
  </si>
  <si>
    <t>Výsledky v soutěži jednotlivců</t>
  </si>
  <si>
    <t>Soutěž:</t>
  </si>
  <si>
    <t>MČR juniorů a žáků ř.ř.</t>
  </si>
  <si>
    <t>Místo:</t>
  </si>
  <si>
    <t>Třinec</t>
  </si>
  <si>
    <t>Datum:</t>
  </si>
  <si>
    <t xml:space="preserve"> 2.10.2021 </t>
  </si>
  <si>
    <t>Hmotnost:</t>
  </si>
  <si>
    <t>jun 55 kg ř.ř.</t>
  </si>
  <si>
    <t>pořadí</t>
  </si>
  <si>
    <t>příjmení a jméno</t>
  </si>
  <si>
    <t xml:space="preserve">Třinec,  2.10.2021 </t>
  </si>
  <si>
    <t>Tabulka kvalifikace</t>
  </si>
  <si>
    <t>lopatky</t>
  </si>
  <si>
    <t>technická převaha</t>
  </si>
  <si>
    <t>vítězství na body</t>
  </si>
  <si>
    <t>jun 55 kg</t>
  </si>
  <si>
    <t>styl:</t>
  </si>
  <si>
    <t>4. kolo</t>
  </si>
  <si>
    <t>5. kolo</t>
  </si>
  <si>
    <t>výsledky              B   T   O</t>
  </si>
  <si>
    <t/>
  </si>
  <si>
    <t>Vysvětlení</t>
  </si>
  <si>
    <t>los soupeře</t>
  </si>
  <si>
    <t>součet bodu</t>
  </si>
  <si>
    <t>součet technických bodů</t>
  </si>
  <si>
    <t>technické body</t>
  </si>
  <si>
    <t>součet vítězství</t>
  </si>
  <si>
    <t>součet napomínání "O"</t>
  </si>
  <si>
    <t>napomínání "O"</t>
  </si>
  <si>
    <t>Vážní listina</t>
  </si>
  <si>
    <t>ř</t>
  </si>
  <si>
    <t>řř</t>
  </si>
  <si>
    <t>automatická volba - neměnit</t>
  </si>
  <si>
    <t>číslo</t>
  </si>
  <si>
    <t>žák</t>
  </si>
  <si>
    <t>ročník</t>
  </si>
  <si>
    <t>skut. hmot. kg</t>
  </si>
  <si>
    <t>věk. kat.</t>
  </si>
  <si>
    <t>čas periody</t>
  </si>
  <si>
    <t>přestávka</t>
  </si>
  <si>
    <t>senioři</t>
  </si>
  <si>
    <t>120 sek</t>
  </si>
  <si>
    <t xml:space="preserve"> </t>
  </si>
  <si>
    <t>sen</t>
  </si>
  <si>
    <t>junioři</t>
  </si>
  <si>
    <t>v.s.</t>
  </si>
  <si>
    <t>180 sek</t>
  </si>
  <si>
    <t>kadeti</t>
  </si>
  <si>
    <t>kad</t>
  </si>
  <si>
    <t>žáci</t>
  </si>
  <si>
    <t>výsledky</t>
  </si>
  <si>
    <t>mladší žáci</t>
  </si>
  <si>
    <t>ml.ž</t>
  </si>
  <si>
    <t xml:space="preserve">A přípravka žáci </t>
  </si>
  <si>
    <t>A příp</t>
  </si>
  <si>
    <t>B přípravka žáci</t>
  </si>
  <si>
    <t>B příp</t>
  </si>
  <si>
    <t>C přípravka žáci</t>
  </si>
  <si>
    <t>C příp</t>
  </si>
  <si>
    <t>seniorky</t>
  </si>
  <si>
    <t>ž-sen</t>
  </si>
  <si>
    <t>juniorky</t>
  </si>
  <si>
    <t>ž-jun</t>
  </si>
  <si>
    <t>kadetky</t>
  </si>
  <si>
    <t>ž-kad</t>
  </si>
  <si>
    <t>žákyně</t>
  </si>
  <si>
    <t>ž-žák</t>
  </si>
  <si>
    <t>mladší žákyně</t>
  </si>
  <si>
    <t>ž-ml.ž</t>
  </si>
  <si>
    <t>A přípravka žákyně</t>
  </si>
  <si>
    <t>ž-A příp</t>
  </si>
  <si>
    <t>B příp. žákyně (8 - 9 let)</t>
  </si>
  <si>
    <t>ž-B příp</t>
  </si>
  <si>
    <t>C příp. žákyně (6 - 7 let)</t>
  </si>
  <si>
    <t>ž-C příp</t>
  </si>
  <si>
    <t>čas utkání</t>
  </si>
  <si>
    <t>chyba</t>
  </si>
  <si>
    <t>zadej styl</t>
  </si>
  <si>
    <t>zadej kategorii</t>
  </si>
  <si>
    <t>mnoho stylů</t>
  </si>
  <si>
    <t>mnoho kategorií</t>
  </si>
  <si>
    <t>ženy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</si>
</sst>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0"/>
  </numFmts>
  <fonts count="22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/Sout&#283;&#382;e/2021-10-02%20M&#268;R%20junior&#367;%20a%20&#382;&#225;k&#367;%20&#345;.&#345;.%20T&#345;inec/Sout&#283;&#382;%20-%20z&#225;klad/&#344;&#237;zen&#237;%20sout&#283;&#382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1"/>
      <sheetName val="Texty - základní"/>
      <sheetName val="Strategie"/>
    </sheetNames>
    <sheetDataSet>
      <sheetData sheetId="0">
        <row r="2">
          <cell r="A2" t="str">
            <v>Vážní listina</v>
          </cell>
        </row>
        <row r="47">
          <cell r="A47" t="str">
            <v>žíněnka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žák</v>
          </cell>
          <cell r="H5" t="str">
            <v/>
          </cell>
        </row>
        <row r="6">
          <cell r="B6" t="str">
            <v>žák</v>
          </cell>
          <cell r="H6" t="str">
            <v/>
          </cell>
        </row>
        <row r="7">
          <cell r="B7" t="str">
            <v>žák</v>
          </cell>
          <cell r="H7" t="str">
            <v/>
          </cell>
        </row>
        <row r="8">
          <cell r="B8" t="str">
            <v>žák</v>
          </cell>
          <cell r="H8" t="str">
            <v/>
          </cell>
        </row>
        <row r="9">
          <cell r="B9" t="str">
            <v>žák</v>
          </cell>
          <cell r="H9" t="str">
            <v/>
          </cell>
        </row>
        <row r="10">
          <cell r="B10" t="str">
            <v>žák</v>
          </cell>
          <cell r="H10" t="str">
            <v/>
          </cell>
        </row>
        <row r="11">
          <cell r="B11" t="str">
            <v>žák</v>
          </cell>
          <cell r="H11" t="str">
            <v/>
          </cell>
        </row>
        <row r="12">
          <cell r="B12" t="str">
            <v>žák</v>
          </cell>
          <cell r="H12" t="str">
            <v/>
          </cell>
        </row>
        <row r="13">
          <cell r="B13" t="str">
            <v>žák</v>
          </cell>
          <cell r="H13" t="str">
            <v/>
          </cell>
        </row>
        <row r="14">
          <cell r="B14" t="str">
            <v>žák</v>
          </cell>
          <cell r="H14" t="str">
            <v/>
          </cell>
        </row>
        <row r="15">
          <cell r="B15" t="str">
            <v>žák</v>
          </cell>
          <cell r="H15" t="str">
            <v/>
          </cell>
        </row>
        <row r="16">
          <cell r="B16" t="str">
            <v>jun</v>
          </cell>
          <cell r="H16" t="str">
            <v/>
          </cell>
        </row>
        <row r="17">
          <cell r="B17" t="str">
            <v>jun</v>
          </cell>
          <cell r="H17" t="str">
            <v/>
          </cell>
        </row>
        <row r="18">
          <cell r="B18" t="str">
            <v>jun</v>
          </cell>
          <cell r="H18" t="str">
            <v/>
          </cell>
        </row>
        <row r="19">
          <cell r="B19" t="str">
            <v>jun</v>
          </cell>
          <cell r="H19" t="str">
            <v/>
          </cell>
        </row>
        <row r="20">
          <cell r="B20" t="str">
            <v>jun</v>
          </cell>
          <cell r="H20" t="str">
            <v/>
          </cell>
        </row>
        <row r="21">
          <cell r="B21" t="str">
            <v>jun</v>
          </cell>
          <cell r="H21" t="str">
            <v/>
          </cell>
        </row>
        <row r="22">
          <cell r="B22" t="str">
            <v>jun</v>
          </cell>
          <cell r="H22" t="str">
            <v/>
          </cell>
        </row>
        <row r="23">
          <cell r="B23" t="str">
            <v>jun</v>
          </cell>
          <cell r="H23" t="str">
            <v/>
          </cell>
        </row>
        <row r="24">
          <cell r="B24" t="str">
            <v>jun</v>
          </cell>
          <cell r="H24" t="str">
            <v/>
          </cell>
        </row>
        <row r="25">
          <cell r="B25" t="str">
            <v>jun</v>
          </cell>
          <cell r="H25" t="str">
            <v/>
          </cell>
        </row>
        <row r="26">
          <cell r="B26" t="str">
            <v/>
          </cell>
          <cell r="H26" t="str">
            <v/>
          </cell>
        </row>
        <row r="27">
          <cell r="B27" t="str">
            <v/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/>
  <dimension ref="A1:E21"/>
  <sheetViews>
    <sheetView tabSelected="1" workbookViewId="0">
      <selection activeCell="I13" sqref="I13"/>
    </sheetView>
  </sheetViews>
  <sheetFormatPr defaultRowHeight="12.75"/>
  <cols>
    <col min="1" max="1" width="12.42578125" customWidth="1"/>
    <col min="2" max="2" width="44" customWidth="1"/>
    <col min="3" max="3" width="22.140625" customWidth="1"/>
    <col min="5" max="5" width="9.140625" style="55"/>
  </cols>
  <sheetData>
    <row r="1" spans="1:3" ht="30">
      <c r="A1" s="168" t="s">
        <v>48</v>
      </c>
      <c r="B1" s="168"/>
      <c r="C1" s="168"/>
    </row>
    <row r="3" spans="1:3" ht="15.75">
      <c r="A3" s="15" t="s">
        <v>49</v>
      </c>
      <c r="B3" s="16" t="s">
        <v>50</v>
      </c>
    </row>
    <row r="4" spans="1:3" ht="15.75">
      <c r="A4" s="15" t="s">
        <v>51</v>
      </c>
      <c r="B4" s="16" t="s">
        <v>52</v>
      </c>
    </row>
    <row r="5" spans="1:3" ht="15.75">
      <c r="A5" s="15" t="s">
        <v>53</v>
      </c>
      <c r="B5" s="150" t="s">
        <v>54</v>
      </c>
    </row>
    <row r="6" spans="1:3" ht="15.75">
      <c r="A6" s="16"/>
      <c r="B6" s="16"/>
    </row>
    <row r="7" spans="1:3" ht="15.75">
      <c r="A7" s="15" t="s">
        <v>55</v>
      </c>
      <c r="B7" s="16" t="s">
        <v>56</v>
      </c>
    </row>
    <row r="8" spans="1:3" ht="13.5" thickBot="1"/>
    <row r="9" spans="1:3" ht="20.100000000000001" customHeight="1" thickBot="1">
      <c r="A9" s="22" t="s">
        <v>57</v>
      </c>
      <c r="B9" s="13" t="s">
        <v>58</v>
      </c>
      <c r="C9" s="23" t="s">
        <v>0</v>
      </c>
    </row>
    <row r="10" spans="1:3" ht="39.950000000000003" customHeight="1">
      <c r="A10" s="19">
        <v>1</v>
      </c>
      <c r="B10" s="20" t="s">
        <v>43</v>
      </c>
      <c r="C10" s="21" t="s">
        <v>41</v>
      </c>
    </row>
    <row r="11" spans="1:3" ht="39.950000000000003" customHeight="1">
      <c r="A11" s="19">
        <v>2</v>
      </c>
      <c r="B11" s="20" t="s">
        <v>40</v>
      </c>
      <c r="C11" s="21" t="s">
        <v>41</v>
      </c>
    </row>
    <row r="12" spans="1:3" ht="39.950000000000003" customHeight="1">
      <c r="A12" s="19">
        <v>3</v>
      </c>
      <c r="B12" s="20" t="s">
        <v>44</v>
      </c>
      <c r="C12" s="21" t="s">
        <v>45</v>
      </c>
    </row>
    <row r="13" spans="1:3" ht="39.950000000000003" customHeight="1" thickBot="1">
      <c r="A13" s="19">
        <v>4</v>
      </c>
      <c r="B13" s="20" t="s">
        <v>46</v>
      </c>
      <c r="C13" s="21" t="s">
        <v>47</v>
      </c>
    </row>
    <row r="14" spans="1:3" ht="39.950000000000003" hidden="1" customHeight="1">
      <c r="A14" s="17"/>
      <c r="B14" s="20"/>
      <c r="C14" s="21">
        <v>0</v>
      </c>
    </row>
    <row r="15" spans="1:3" ht="39.950000000000003" hidden="1" customHeight="1">
      <c r="A15" s="17">
        <v>6</v>
      </c>
      <c r="B15" s="20"/>
      <c r="C15" s="21">
        <v>0</v>
      </c>
    </row>
    <row r="16" spans="1:3" ht="39.950000000000003" hidden="1" customHeight="1">
      <c r="A16" s="17">
        <v>7</v>
      </c>
      <c r="B16" s="20" t="e">
        <v>#REF!</v>
      </c>
      <c r="C16" s="21">
        <v>0</v>
      </c>
    </row>
    <row r="17" spans="1:3" ht="39.950000000000003" hidden="1" customHeight="1">
      <c r="A17" s="17">
        <v>8</v>
      </c>
      <c r="B17" s="20" t="e">
        <v>#REF!</v>
      </c>
      <c r="C17" s="21">
        <v>0</v>
      </c>
    </row>
    <row r="18" spans="1:3" ht="39.950000000000003" hidden="1" customHeight="1">
      <c r="A18" s="17">
        <v>9</v>
      </c>
      <c r="B18" s="20" t="e">
        <v>#REF!</v>
      </c>
      <c r="C18" s="21">
        <v>0</v>
      </c>
    </row>
    <row r="19" spans="1:3" ht="39.950000000000003" hidden="1" customHeight="1" thickBot="1">
      <c r="A19" s="18">
        <v>10</v>
      </c>
      <c r="B19" s="43" t="e">
        <v>#REF!</v>
      </c>
      <c r="C19" s="44">
        <v>0</v>
      </c>
    </row>
    <row r="20" spans="1:3">
      <c r="A20" s="91"/>
      <c r="B20" s="91"/>
      <c r="C20" s="91"/>
    </row>
    <row r="21" spans="1:3">
      <c r="A21" t="s">
        <v>59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BH37"/>
  <sheetViews>
    <sheetView workbookViewId="0">
      <selection activeCell="I13" sqref="I13"/>
    </sheetView>
  </sheetViews>
  <sheetFormatPr defaultRowHeight="12.75"/>
  <cols>
    <col min="1" max="1" width="9.140625" style="1" customWidth="1"/>
    <col min="2" max="2" width="9.85546875" style="60" hidden="1" customWidth="1"/>
    <col min="3" max="3" width="5.5703125" style="59" hidden="1" customWidth="1"/>
    <col min="4" max="4" width="27.85546875" customWidth="1"/>
    <col min="5" max="5" width="10.28515625" style="47" customWidth="1"/>
    <col min="6" max="6" width="8" customWidth="1"/>
    <col min="7" max="7" width="6.140625" customWidth="1"/>
    <col min="8" max="8" width="9.5703125" customWidth="1"/>
    <col min="9" max="9" width="9.42578125" customWidth="1"/>
    <col min="11" max="11" width="17" style="55" hidden="1" customWidth="1"/>
    <col min="12" max="12" width="5.7109375" style="34" hidden="1" customWidth="1"/>
    <col min="13" max="14" width="9.140625" style="55" hidden="1" customWidth="1"/>
    <col min="15" max="15" width="5.28515625" style="1" hidden="1" customWidth="1"/>
    <col min="16" max="19" width="9.140625" hidden="1" customWidth="1"/>
    <col min="20" max="20" width="9.140625" style="54" hidden="1" customWidth="1"/>
    <col min="21" max="22" width="9.140625" style="34" hidden="1" customWidth="1"/>
    <col min="23" max="23" width="9.140625" style="57" hidden="1" customWidth="1"/>
    <col min="24" max="24" width="10.140625" style="54" hidden="1" customWidth="1"/>
    <col min="25" max="25" width="9.140625" style="34" hidden="1" customWidth="1"/>
    <col min="26" max="26" width="9.140625" style="1" hidden="1" customWidth="1"/>
    <col min="27" max="27" width="9.140625" hidden="1" customWidth="1"/>
    <col min="28" max="28" width="11" style="54" hidden="1" customWidth="1"/>
    <col min="29" max="29" width="9.140625" hidden="1" customWidth="1"/>
    <col min="30" max="52" width="0" hidden="1" customWidth="1"/>
    <col min="58" max="60" width="0" style="166" hidden="1" customWidth="1"/>
  </cols>
  <sheetData>
    <row r="1" spans="1:60" ht="54.95" customHeight="1">
      <c r="A1" s="169" t="s">
        <v>78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BF2" s="166" t="s">
        <v>79</v>
      </c>
      <c r="BG2" s="166" t="s">
        <v>79</v>
      </c>
      <c r="BH2" s="166" t="s">
        <v>80</v>
      </c>
    </row>
    <row r="3" spans="1:60">
      <c r="A3" s="77" t="s">
        <v>51</v>
      </c>
      <c r="D3" s="2" t="s">
        <v>52</v>
      </c>
      <c r="E3" s="48"/>
      <c r="F3" s="173"/>
      <c r="G3" s="173"/>
      <c r="H3" s="1"/>
      <c r="I3" s="1"/>
    </row>
    <row r="4" spans="1:60" s="54" customFormat="1" ht="28.5" customHeight="1">
      <c r="A4" s="69" t="s">
        <v>53</v>
      </c>
      <c r="B4" s="60"/>
      <c r="C4" s="59"/>
      <c r="D4" s="151" t="s">
        <v>54</v>
      </c>
      <c r="E4" s="68" t="s">
        <v>55</v>
      </c>
      <c r="F4" s="172" t="s">
        <v>64</v>
      </c>
      <c r="G4" s="172"/>
      <c r="H4" s="67" t="s">
        <v>65</v>
      </c>
      <c r="I4" s="69" t="s">
        <v>42</v>
      </c>
      <c r="K4" s="55" t="s">
        <v>55</v>
      </c>
      <c r="L4" s="72">
        <v>55</v>
      </c>
      <c r="M4" s="55" t="s">
        <v>3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5" thickBot="1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">
        <v>81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6.25" thickBot="1">
      <c r="A6" s="152" t="s">
        <v>82</v>
      </c>
      <c r="B6" s="86" t="s">
        <v>83</v>
      </c>
      <c r="C6" s="87">
        <v>41</v>
      </c>
      <c r="D6" s="88" t="s">
        <v>58</v>
      </c>
      <c r="E6" s="49" t="s">
        <v>0</v>
      </c>
      <c r="F6" s="11" t="s">
        <v>84</v>
      </c>
      <c r="G6" s="12" t="s">
        <v>1</v>
      </c>
      <c r="H6" s="13" t="s">
        <v>85</v>
      </c>
      <c r="I6" s="14" t="s">
        <v>42</v>
      </c>
      <c r="K6" s="170" t="s">
        <v>86</v>
      </c>
      <c r="L6" s="170"/>
      <c r="M6" s="34"/>
      <c r="N6" s="171" t="s">
        <v>65</v>
      </c>
      <c r="O6" s="171"/>
      <c r="Q6" s="46" t="s">
        <v>87</v>
      </c>
      <c r="R6" s="34" t="s">
        <v>88</v>
      </c>
      <c r="AA6" t="s">
        <v>4</v>
      </c>
      <c r="AC6" t="s">
        <v>69</v>
      </c>
    </row>
    <row r="7" spans="1:60" ht="15.95" customHeight="1" thickTop="1">
      <c r="A7" s="85">
        <v>1</v>
      </c>
      <c r="B7" s="80" t="s">
        <v>4</v>
      </c>
      <c r="C7" s="81">
        <v>55</v>
      </c>
      <c r="D7" s="82" t="s">
        <v>40</v>
      </c>
      <c r="E7" s="10" t="s">
        <v>41</v>
      </c>
      <c r="F7" s="9">
        <v>2005</v>
      </c>
      <c r="G7" s="83">
        <v>45</v>
      </c>
      <c r="H7" s="84">
        <v>54.7</v>
      </c>
      <c r="I7" s="75" t="s">
        <v>42</v>
      </c>
      <c r="K7" s="71" t="s">
        <v>89</v>
      </c>
      <c r="L7" s="61" t="s">
        <v>69</v>
      </c>
      <c r="N7" s="55" t="s">
        <v>42</v>
      </c>
      <c r="O7" s="74" t="s">
        <v>5</v>
      </c>
      <c r="Q7" s="57" t="s">
        <v>90</v>
      </c>
      <c r="R7" s="57" t="s">
        <v>91</v>
      </c>
      <c r="T7" s="54" t="s">
        <v>90</v>
      </c>
      <c r="U7" s="57" t="s">
        <v>69</v>
      </c>
      <c r="V7" s="57" t="s">
        <v>69</v>
      </c>
      <c r="X7" s="54" t="s">
        <v>42</v>
      </c>
      <c r="Y7" s="34">
        <v>1</v>
      </c>
      <c r="Z7" s="1">
        <v>0</v>
      </c>
      <c r="AA7" t="s">
        <v>69</v>
      </c>
      <c r="AB7" s="54" t="s">
        <v>92</v>
      </c>
      <c r="AC7" t="s">
        <v>69</v>
      </c>
    </row>
    <row r="8" spans="1:60" ht="15.95" customHeight="1">
      <c r="A8" s="85">
        <v>2</v>
      </c>
      <c r="B8" s="80" t="s">
        <v>4</v>
      </c>
      <c r="C8" s="83">
        <v>55</v>
      </c>
      <c r="D8" s="82" t="s">
        <v>43</v>
      </c>
      <c r="E8" s="10" t="s">
        <v>41</v>
      </c>
      <c r="F8" s="9">
        <v>2005</v>
      </c>
      <c r="G8" s="83">
        <v>82</v>
      </c>
      <c r="H8" s="84">
        <v>54.2</v>
      </c>
      <c r="I8" s="73" t="s">
        <v>42</v>
      </c>
      <c r="K8" s="55" t="s">
        <v>93</v>
      </c>
      <c r="L8" s="45" t="s">
        <v>5</v>
      </c>
      <c r="N8" s="55" t="s">
        <v>94</v>
      </c>
      <c r="O8" s="74" t="s">
        <v>69</v>
      </c>
      <c r="T8" s="54" t="s">
        <v>95</v>
      </c>
      <c r="U8" s="57">
        <v>1</v>
      </c>
      <c r="V8" s="57">
        <v>1</v>
      </c>
      <c r="X8" s="54" t="s">
        <v>94</v>
      </c>
      <c r="Y8" s="34">
        <v>0</v>
      </c>
      <c r="Z8" s="1">
        <v>1</v>
      </c>
      <c r="AA8" t="s">
        <v>93</v>
      </c>
      <c r="AB8" s="54" t="s">
        <v>4</v>
      </c>
      <c r="AC8" t="s">
        <v>4</v>
      </c>
    </row>
    <row r="9" spans="1:60" ht="15.95" customHeight="1">
      <c r="A9" s="85">
        <v>3</v>
      </c>
      <c r="B9" s="80" t="s">
        <v>4</v>
      </c>
      <c r="C9" s="81">
        <v>55</v>
      </c>
      <c r="D9" s="82" t="s">
        <v>44</v>
      </c>
      <c r="E9" s="10" t="s">
        <v>45</v>
      </c>
      <c r="F9" s="9">
        <v>2005</v>
      </c>
      <c r="G9" s="83">
        <v>135</v>
      </c>
      <c r="H9" s="84">
        <v>53.1</v>
      </c>
      <c r="I9" s="73" t="s">
        <v>42</v>
      </c>
      <c r="K9" s="55" t="s">
        <v>96</v>
      </c>
      <c r="L9" s="45" t="s">
        <v>69</v>
      </c>
      <c r="T9" s="54" t="s">
        <v>91</v>
      </c>
      <c r="U9" s="57" t="s">
        <v>69</v>
      </c>
      <c r="V9" s="57" t="s">
        <v>69</v>
      </c>
      <c r="Z9" s="1">
        <v>0</v>
      </c>
      <c r="AA9" t="s">
        <v>69</v>
      </c>
      <c r="AB9" s="54" t="s">
        <v>97</v>
      </c>
      <c r="AC9" t="s">
        <v>69</v>
      </c>
    </row>
    <row r="10" spans="1:60" ht="15.95" customHeight="1" thickBot="1">
      <c r="A10" s="106">
        <v>4</v>
      </c>
      <c r="B10" s="80" t="s">
        <v>4</v>
      </c>
      <c r="C10" s="107">
        <v>55</v>
      </c>
      <c r="D10" s="82" t="s">
        <v>46</v>
      </c>
      <c r="E10" s="10" t="s">
        <v>47</v>
      </c>
      <c r="F10" s="35">
        <v>2004</v>
      </c>
      <c r="G10" s="107">
        <v>136</v>
      </c>
      <c r="H10" s="108">
        <v>54.5</v>
      </c>
      <c r="I10" s="109" t="s">
        <v>42</v>
      </c>
      <c r="K10" s="63" t="s">
        <v>98</v>
      </c>
      <c r="L10" s="64" t="s">
        <v>69</v>
      </c>
      <c r="N10" s="55" t="s">
        <v>99</v>
      </c>
      <c r="O10" s="55" t="s">
        <v>11</v>
      </c>
      <c r="U10" s="57" t="s">
        <v>69</v>
      </c>
      <c r="V10" s="57" t="s">
        <v>69</v>
      </c>
      <c r="X10" s="54" t="s">
        <v>99</v>
      </c>
      <c r="Y10" s="34">
        <v>1</v>
      </c>
      <c r="Z10" s="1">
        <v>0</v>
      </c>
      <c r="AA10" t="s">
        <v>69</v>
      </c>
      <c r="AB10" s="54" t="s">
        <v>83</v>
      </c>
      <c r="AC10" t="s">
        <v>69</v>
      </c>
    </row>
    <row r="11" spans="1:60" ht="15.95" customHeight="1">
      <c r="A11" s="110"/>
      <c r="B11" s="136"/>
      <c r="C11" s="137"/>
      <c r="D11" s="112"/>
      <c r="E11" s="113"/>
      <c r="F11" s="114"/>
      <c r="G11" s="111"/>
      <c r="H11" s="115"/>
      <c r="I11" s="90"/>
      <c r="K11" s="65" t="s">
        <v>100</v>
      </c>
      <c r="L11" s="66" t="s">
        <v>69</v>
      </c>
      <c r="U11" s="34" t="s">
        <v>69</v>
      </c>
      <c r="V11" s="57" t="s">
        <v>69</v>
      </c>
      <c r="Z11" s="1">
        <v>0</v>
      </c>
      <c r="AA11" t="s">
        <v>69</v>
      </c>
      <c r="AB11" s="54" t="s">
        <v>101</v>
      </c>
      <c r="AC11" t="s">
        <v>69</v>
      </c>
    </row>
    <row r="12" spans="1:60" ht="15.95" hidden="1" customHeight="1">
      <c r="A12" s="116"/>
      <c r="B12" s="124"/>
      <c r="C12" s="122"/>
      <c r="D12" s="119"/>
      <c r="E12" s="120"/>
      <c r="F12" s="121"/>
      <c r="G12" s="122"/>
      <c r="H12" s="123"/>
      <c r="I12" s="45"/>
      <c r="K12" s="55" t="s">
        <v>102</v>
      </c>
      <c r="L12" s="45" t="s">
        <v>69</v>
      </c>
      <c r="N12" s="55" t="s">
        <v>65</v>
      </c>
      <c r="O12" s="55" t="s">
        <v>42</v>
      </c>
      <c r="U12" s="34" t="s">
        <v>69</v>
      </c>
      <c r="V12" s="57" t="s">
        <v>69</v>
      </c>
      <c r="W12" s="57">
        <v>0</v>
      </c>
      <c r="X12" s="54" t="s">
        <v>99</v>
      </c>
      <c r="Y12" s="34" t="s">
        <v>11</v>
      </c>
      <c r="Z12" s="1">
        <v>0</v>
      </c>
      <c r="AA12" t="s">
        <v>69</v>
      </c>
      <c r="AB12" s="54" t="s">
        <v>103</v>
      </c>
      <c r="AC12" t="s">
        <v>69</v>
      </c>
    </row>
    <row r="13" spans="1:60" ht="15.95" hidden="1" customHeight="1">
      <c r="A13" s="116"/>
      <c r="B13" s="117"/>
      <c r="C13" s="118"/>
      <c r="D13" s="119"/>
      <c r="E13" s="120"/>
      <c r="F13" s="121"/>
      <c r="G13" s="122"/>
      <c r="H13" s="123"/>
      <c r="I13" s="45"/>
      <c r="K13" s="55" t="s">
        <v>104</v>
      </c>
      <c r="L13" s="45" t="s">
        <v>69</v>
      </c>
      <c r="U13" s="34" t="s">
        <v>69</v>
      </c>
      <c r="V13" s="57" t="s">
        <v>69</v>
      </c>
      <c r="W13" s="57">
        <v>0</v>
      </c>
      <c r="Z13" s="1">
        <v>0</v>
      </c>
      <c r="AA13" t="s">
        <v>69</v>
      </c>
      <c r="AB13" s="54" t="s">
        <v>105</v>
      </c>
      <c r="AC13" t="s">
        <v>69</v>
      </c>
    </row>
    <row r="14" spans="1:60" ht="15.95" hidden="1" customHeight="1" thickBot="1">
      <c r="A14" s="116"/>
      <c r="B14" s="117"/>
      <c r="C14" s="118"/>
      <c r="D14" s="119"/>
      <c r="E14" s="120"/>
      <c r="F14" s="121"/>
      <c r="G14" s="122"/>
      <c r="H14" s="123"/>
      <c r="I14" s="45"/>
      <c r="K14" s="70" t="s">
        <v>106</v>
      </c>
      <c r="L14" s="62" t="s">
        <v>69</v>
      </c>
      <c r="U14" s="59" t="s">
        <v>69</v>
      </c>
      <c r="V14" s="57" t="s">
        <v>69</v>
      </c>
      <c r="W14" s="59">
        <v>0</v>
      </c>
      <c r="Z14" s="1">
        <v>0</v>
      </c>
      <c r="AA14" t="s">
        <v>69</v>
      </c>
      <c r="AB14" s="54" t="s">
        <v>107</v>
      </c>
      <c r="AC14" t="s">
        <v>69</v>
      </c>
    </row>
    <row r="15" spans="1:60" ht="15.95" hidden="1" customHeight="1" thickTop="1">
      <c r="A15" s="116"/>
      <c r="B15" s="124"/>
      <c r="C15" s="122"/>
      <c r="D15" s="119"/>
      <c r="E15" s="120"/>
      <c r="F15" s="121"/>
      <c r="G15" s="122"/>
      <c r="H15" s="123"/>
      <c r="I15" s="45"/>
      <c r="K15" s="71" t="s">
        <v>108</v>
      </c>
      <c r="L15" s="61" t="s">
        <v>69</v>
      </c>
      <c r="U15" s="34" t="s">
        <v>69</v>
      </c>
      <c r="V15" s="57" t="s">
        <v>69</v>
      </c>
      <c r="Z15" s="1">
        <v>0</v>
      </c>
      <c r="AA15" s="1">
        <v>0</v>
      </c>
      <c r="AB15" s="54" t="s">
        <v>109</v>
      </c>
      <c r="AC15" t="s">
        <v>69</v>
      </c>
    </row>
    <row r="16" spans="1:60" ht="15.95" hidden="1" customHeight="1">
      <c r="A16" s="116"/>
      <c r="B16" s="124"/>
      <c r="C16" s="122"/>
      <c r="D16" s="119"/>
      <c r="E16" s="120"/>
      <c r="F16" s="121"/>
      <c r="G16" s="122"/>
      <c r="H16" s="123"/>
      <c r="I16" s="45"/>
      <c r="K16" s="55" t="s">
        <v>110</v>
      </c>
      <c r="L16" s="45" t="s">
        <v>69</v>
      </c>
      <c r="U16" s="34" t="s">
        <v>69</v>
      </c>
      <c r="V16" s="57" t="s">
        <v>69</v>
      </c>
      <c r="Z16" s="1">
        <v>0</v>
      </c>
      <c r="AA16" s="1">
        <v>0</v>
      </c>
      <c r="AB16" s="54" t="s">
        <v>111</v>
      </c>
      <c r="AC16" t="s">
        <v>69</v>
      </c>
    </row>
    <row r="17" spans="1:29" ht="15.95" hidden="1" customHeight="1">
      <c r="A17" s="116"/>
      <c r="B17" s="117"/>
      <c r="C17" s="118"/>
      <c r="D17" s="119"/>
      <c r="E17" s="120"/>
      <c r="F17" s="121"/>
      <c r="G17" s="122"/>
      <c r="H17" s="123"/>
      <c r="I17" s="45"/>
      <c r="K17" s="55" t="s">
        <v>112</v>
      </c>
      <c r="L17" s="45" t="s">
        <v>69</v>
      </c>
      <c r="U17" s="34" t="s">
        <v>69</v>
      </c>
      <c r="V17" s="57" t="s">
        <v>69</v>
      </c>
      <c r="Z17" s="1">
        <v>0</v>
      </c>
      <c r="AA17" s="1">
        <v>0</v>
      </c>
      <c r="AB17" s="54" t="s">
        <v>113</v>
      </c>
      <c r="AC17" t="s">
        <v>69</v>
      </c>
    </row>
    <row r="18" spans="1:29" ht="15.95" hidden="1" customHeight="1">
      <c r="A18" s="116"/>
      <c r="B18" s="117"/>
      <c r="C18" s="118"/>
      <c r="D18" s="119"/>
      <c r="E18" s="120"/>
      <c r="F18" s="121"/>
      <c r="G18" s="122"/>
      <c r="H18" s="123"/>
      <c r="I18" s="45"/>
      <c r="K18" s="55" t="s">
        <v>114</v>
      </c>
      <c r="L18" s="45" t="s">
        <v>69</v>
      </c>
      <c r="U18" s="34" t="s">
        <v>69</v>
      </c>
      <c r="V18" s="57" t="s">
        <v>69</v>
      </c>
      <c r="Z18" s="1">
        <v>0</v>
      </c>
      <c r="AA18" s="1">
        <v>0</v>
      </c>
      <c r="AB18" s="54" t="s">
        <v>115</v>
      </c>
      <c r="AC18" t="s">
        <v>69</v>
      </c>
    </row>
    <row r="19" spans="1:29" ht="15.95" hidden="1" customHeight="1">
      <c r="A19" s="116"/>
      <c r="B19" s="124"/>
      <c r="C19" s="122"/>
      <c r="D19" s="119"/>
      <c r="E19" s="120"/>
      <c r="F19" s="121"/>
      <c r="G19" s="122"/>
      <c r="H19" s="123"/>
      <c r="I19" s="45"/>
      <c r="K19" s="63" t="s">
        <v>116</v>
      </c>
      <c r="L19" s="64" t="s">
        <v>69</v>
      </c>
      <c r="U19" s="34" t="s">
        <v>69</v>
      </c>
      <c r="V19" s="57" t="s">
        <v>69</v>
      </c>
      <c r="Z19" s="1">
        <v>0</v>
      </c>
      <c r="AA19" s="1">
        <v>0</v>
      </c>
      <c r="AB19" s="54" t="s">
        <v>117</v>
      </c>
      <c r="AC19" t="s">
        <v>69</v>
      </c>
    </row>
    <row r="20" spans="1:29" ht="15.95" hidden="1" customHeight="1">
      <c r="A20" s="116"/>
      <c r="B20" s="125"/>
      <c r="C20" s="126"/>
      <c r="D20" s="119"/>
      <c r="E20" s="120"/>
      <c r="F20" s="127"/>
      <c r="G20" s="128"/>
      <c r="H20" s="129"/>
      <c r="I20" s="45"/>
      <c r="K20" s="65" t="s">
        <v>118</v>
      </c>
      <c r="L20" s="45" t="s">
        <v>69</v>
      </c>
      <c r="U20" s="34" t="s">
        <v>69</v>
      </c>
      <c r="V20" s="57" t="s">
        <v>69</v>
      </c>
      <c r="W20" s="57">
        <v>0</v>
      </c>
      <c r="Z20" s="1">
        <v>0</v>
      </c>
      <c r="AA20" s="1">
        <v>0</v>
      </c>
      <c r="AB20" s="54" t="s">
        <v>119</v>
      </c>
      <c r="AC20" t="s">
        <v>69</v>
      </c>
    </row>
    <row r="21" spans="1:29" ht="15.95" hidden="1" customHeight="1">
      <c r="A21" s="116"/>
      <c r="B21" s="124" t="s">
        <v>4</v>
      </c>
      <c r="C21" s="122">
        <v>74</v>
      </c>
      <c r="D21" s="119"/>
      <c r="E21" s="120"/>
      <c r="F21" s="121"/>
      <c r="G21" s="122"/>
      <c r="H21" s="123"/>
      <c r="I21" s="45"/>
      <c r="K21" s="55" t="s">
        <v>120</v>
      </c>
      <c r="L21" s="45" t="s">
        <v>69</v>
      </c>
      <c r="U21" s="34" t="s">
        <v>69</v>
      </c>
      <c r="V21" s="57" t="s">
        <v>69</v>
      </c>
      <c r="W21" s="57">
        <v>0</v>
      </c>
      <c r="Z21" s="1">
        <v>0</v>
      </c>
      <c r="AA21" s="1">
        <v>0</v>
      </c>
      <c r="AB21" s="54" t="s">
        <v>121</v>
      </c>
      <c r="AC21" t="s">
        <v>69</v>
      </c>
    </row>
    <row r="22" spans="1:29" ht="15.95" hidden="1" customHeight="1" thickBot="1">
      <c r="A22" s="116"/>
      <c r="B22" s="125"/>
      <c r="C22" s="126"/>
      <c r="D22" s="119"/>
      <c r="E22" s="120"/>
      <c r="F22" s="127"/>
      <c r="G22" s="128"/>
      <c r="H22" s="129"/>
      <c r="I22" s="45"/>
      <c r="K22" s="70" t="s">
        <v>122</v>
      </c>
      <c r="L22" s="62" t="s">
        <v>69</v>
      </c>
      <c r="U22" s="60"/>
      <c r="V22" s="60"/>
      <c r="W22" s="60">
        <v>0</v>
      </c>
      <c r="Y22" s="60"/>
      <c r="Z22" s="1">
        <v>0</v>
      </c>
      <c r="AA22" s="1">
        <v>0</v>
      </c>
      <c r="AB22" s="54" t="s">
        <v>123</v>
      </c>
      <c r="AC22" t="s">
        <v>69</v>
      </c>
    </row>
    <row r="23" spans="1:29" ht="15.95" hidden="1" customHeight="1" thickTop="1">
      <c r="A23" s="116"/>
      <c r="B23" s="124"/>
      <c r="C23" s="122"/>
      <c r="D23" s="119"/>
      <c r="E23" s="120"/>
      <c r="F23" s="121"/>
      <c r="G23" s="122"/>
      <c r="H23" s="123"/>
      <c r="I23" s="45"/>
      <c r="K23" s="55" t="s">
        <v>99</v>
      </c>
      <c r="L23" s="55" t="s">
        <v>11</v>
      </c>
      <c r="T23" s="54" t="s">
        <v>99</v>
      </c>
      <c r="U23" s="34">
        <v>1</v>
      </c>
      <c r="V23" s="57">
        <v>0</v>
      </c>
      <c r="W23" s="57">
        <v>0</v>
      </c>
      <c r="X23" s="55" t="s">
        <v>124</v>
      </c>
      <c r="Y23" s="55" t="s">
        <v>90</v>
      </c>
      <c r="Z23" s="58">
        <v>1</v>
      </c>
      <c r="AA23" s="60">
        <v>0</v>
      </c>
    </row>
    <row r="24" spans="1:29" ht="15.95" hidden="1" customHeight="1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5" hidden="1" customHeight="1">
      <c r="A25" s="116"/>
      <c r="B25" s="124"/>
      <c r="C25" s="122"/>
      <c r="D25" s="119"/>
      <c r="E25" s="120"/>
      <c r="F25" s="121"/>
      <c r="G25" s="122"/>
      <c r="H25" s="123"/>
      <c r="I25" s="45"/>
      <c r="T25" s="54" t="s">
        <v>99</v>
      </c>
      <c r="U25" s="55" t="s">
        <v>11</v>
      </c>
    </row>
    <row r="26" spans="1:29" ht="15.95" hidden="1" customHeight="1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5" hidden="1" customHeight="1">
      <c r="A27" s="116"/>
      <c r="B27" s="124"/>
      <c r="C27" s="122"/>
      <c r="D27" s="119"/>
      <c r="E27" s="120"/>
      <c r="F27" s="121"/>
      <c r="G27" s="122"/>
      <c r="H27" s="123"/>
      <c r="I27" s="45"/>
      <c r="T27" s="54" t="s">
        <v>125</v>
      </c>
    </row>
    <row r="28" spans="1:29" ht="15.95" hidden="1" customHeight="1">
      <c r="A28" s="116"/>
      <c r="B28" s="45"/>
      <c r="C28" s="130"/>
      <c r="D28" s="131"/>
      <c r="E28" s="120"/>
      <c r="F28" s="121"/>
      <c r="G28" s="132"/>
      <c r="H28" s="133"/>
      <c r="I28" s="45"/>
      <c r="T28" s="54" t="s">
        <v>11</v>
      </c>
    </row>
    <row r="29" spans="1:29" ht="15.95" hidden="1" customHeight="1">
      <c r="A29" s="116"/>
      <c r="B29" s="45"/>
      <c r="C29" s="45"/>
      <c r="D29" s="131"/>
      <c r="E29" s="120"/>
      <c r="F29" s="121"/>
      <c r="G29" s="132"/>
      <c r="H29" s="133"/>
      <c r="I29" s="45"/>
      <c r="T29" s="54" t="s">
        <v>126</v>
      </c>
    </row>
    <row r="30" spans="1:29" ht="15.95" hidden="1" customHeight="1">
      <c r="A30" s="116"/>
      <c r="B30" s="45"/>
      <c r="C30" s="45"/>
      <c r="D30" s="131"/>
      <c r="E30" s="120"/>
      <c r="F30" s="121"/>
      <c r="G30" s="132"/>
      <c r="H30" s="133"/>
      <c r="I30" s="45"/>
      <c r="T30" s="54" t="s">
        <v>127</v>
      </c>
    </row>
    <row r="31" spans="1:29" ht="15.95" hidden="1" customHeight="1">
      <c r="A31" s="116"/>
      <c r="B31" s="45"/>
      <c r="C31" s="130"/>
      <c r="D31" s="131"/>
      <c r="E31" s="120"/>
      <c r="F31" s="121"/>
      <c r="G31" s="132"/>
      <c r="H31" s="133"/>
      <c r="I31" s="45"/>
      <c r="T31" s="54" t="s">
        <v>128</v>
      </c>
    </row>
    <row r="32" spans="1:29" ht="15.95" hidden="1" customHeight="1">
      <c r="A32" s="116"/>
      <c r="B32" s="45"/>
      <c r="C32" s="45"/>
      <c r="D32" s="131"/>
      <c r="E32" s="120"/>
      <c r="F32" s="121"/>
      <c r="G32" s="132"/>
      <c r="H32" s="133"/>
      <c r="I32" s="45"/>
      <c r="T32" s="54" t="s">
        <v>129</v>
      </c>
    </row>
    <row r="33" spans="1:20" ht="15.95" hidden="1" customHeight="1">
      <c r="A33" s="116"/>
      <c r="B33" s="45"/>
      <c r="C33" s="45"/>
      <c r="D33" s="131"/>
      <c r="E33" s="120"/>
      <c r="F33" s="121"/>
      <c r="G33" s="132"/>
      <c r="H33" s="133"/>
      <c r="I33" s="45"/>
      <c r="T33" s="54" t="s">
        <v>130</v>
      </c>
    </row>
    <row r="34" spans="1:20" ht="15.95" hidden="1" customHeight="1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5" hidden="1" customHeight="1">
      <c r="A35" s="56"/>
      <c r="B35" s="45"/>
      <c r="C35" s="45"/>
      <c r="D35" s="33"/>
      <c r="E35" s="135"/>
      <c r="F35" s="33"/>
      <c r="G35" s="33"/>
      <c r="H35" s="33"/>
      <c r="I35" s="33"/>
    </row>
    <row r="36" spans="1:20">
      <c r="A36" s="79" t="s">
        <v>59</v>
      </c>
      <c r="B36" s="78"/>
      <c r="C36" s="78"/>
      <c r="D36" s="89"/>
      <c r="E36" s="89"/>
    </row>
    <row r="37" spans="1:20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DZ82"/>
  <sheetViews>
    <sheetView zoomScaleNormal="100" zoomScaleSheetLayoutView="100" workbookViewId="0">
      <selection activeCell="A9" sqref="A9:A10"/>
    </sheetView>
  </sheetViews>
  <sheetFormatPr defaultRowHeight="12.75"/>
  <cols>
    <col min="1" max="1" width="18.7109375" customWidth="1"/>
    <col min="2" max="2" width="7.85546875" customWidth="1"/>
    <col min="3" max="3" width="4.42578125" customWidth="1"/>
    <col min="4" max="4" width="3.28515625" style="8" customWidth="1"/>
    <col min="5" max="13" width="3.85546875" customWidth="1"/>
    <col min="14" max="19" width="3.85546875" hidden="1" customWidth="1"/>
    <col min="20" max="22" width="3.28515625" customWidth="1"/>
    <col min="23" max="23" width="4.85546875" customWidth="1"/>
    <col min="24" max="24" width="3.5703125" customWidth="1"/>
    <col min="25" max="28" width="3.7109375" style="156" customWidth="1"/>
    <col min="29" max="33" width="3.7109375" style="162" hidden="1" customWidth="1"/>
    <col min="34" max="34" width="5.85546875" style="162" hidden="1" customWidth="1"/>
    <col min="35" max="35" width="3.7109375" style="162" hidden="1" customWidth="1"/>
    <col min="36" max="76" width="4.7109375" style="162" hidden="1" customWidth="1"/>
    <col min="77" max="80" width="5.7109375" style="162" hidden="1" customWidth="1"/>
    <col min="81" max="88" width="4.7109375" style="162" hidden="1" customWidth="1"/>
    <col min="89" max="89" width="19.85546875" style="157" hidden="1" customWidth="1"/>
    <col min="90" max="90" width="9.140625" style="162" hidden="1" customWidth="1"/>
    <col min="91" max="91" width="16.42578125" style="158" hidden="1" customWidth="1"/>
    <col min="92" max="92" width="9.140625" style="162" hidden="1" customWidth="1"/>
    <col min="93" max="93" width="9.5703125" style="162" hidden="1" customWidth="1"/>
    <col min="94" max="99" width="5.7109375" style="162" hidden="1" customWidth="1"/>
    <col min="100" max="105" width="9.140625" style="162" hidden="1" customWidth="1"/>
    <col min="106" max="106" width="5.140625" style="162" hidden="1" customWidth="1"/>
    <col min="107" max="112" width="6.7109375" style="162" hidden="1" customWidth="1"/>
    <col min="113" max="120" width="4.7109375" style="162" hidden="1" customWidth="1"/>
    <col min="121" max="121" width="18.7109375" style="162" hidden="1" customWidth="1"/>
    <col min="122" max="122" width="9.140625" style="162" hidden="1" customWidth="1"/>
    <col min="123" max="123" width="7.85546875" style="162" hidden="1" customWidth="1"/>
    <col min="124" max="124" width="18.7109375" style="54" hidden="1" customWidth="1"/>
    <col min="125" max="125" width="9.140625" style="54" hidden="1" customWidth="1"/>
    <col min="126" max="130" width="9.140625" hidden="1" customWidth="1"/>
  </cols>
  <sheetData>
    <row r="1" spans="1:125" ht="54.95" customHeight="1">
      <c r="A1" s="169" t="s">
        <v>60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237" t="s">
        <v>61</v>
      </c>
      <c r="Z1" s="237" t="s">
        <v>62</v>
      </c>
      <c r="AA1" s="237" t="s">
        <v>63</v>
      </c>
      <c r="AB1" s="155"/>
      <c r="AC1" s="155"/>
      <c r="AD1" s="155"/>
      <c r="AE1" s="155"/>
      <c r="AF1" s="155"/>
      <c r="AG1" s="155"/>
      <c r="AH1" s="155"/>
      <c r="AI1" s="155"/>
    </row>
    <row r="2" spans="1:125" ht="18">
      <c r="A2" s="193" t="s">
        <v>50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Y2" s="237"/>
      <c r="Z2" s="237"/>
      <c r="AA2" s="237"/>
      <c r="AB2" s="155"/>
      <c r="AC2" s="155"/>
      <c r="AD2" s="155"/>
      <c r="AE2" s="155"/>
      <c r="AF2" s="155"/>
      <c r="AG2" s="155"/>
      <c r="AH2" s="155"/>
      <c r="AI2" s="155"/>
      <c r="BQ2" s="162" t="s">
        <v>11</v>
      </c>
      <c r="BS2" s="162">
        <v>24</v>
      </c>
      <c r="CK2" s="157">
        <v>1</v>
      </c>
      <c r="CM2" s="158">
        <v>0</v>
      </c>
      <c r="CQ2" s="162">
        <v>999</v>
      </c>
    </row>
    <row r="3" spans="1:125">
      <c r="A3" s="24" t="s">
        <v>51</v>
      </c>
      <c r="B3" s="194" t="s">
        <v>52</v>
      </c>
      <c r="C3" s="194"/>
      <c r="D3" s="194"/>
      <c r="E3" s="194"/>
      <c r="Q3" s="37"/>
      <c r="R3" s="37"/>
      <c r="S3" s="37"/>
      <c r="T3" s="37"/>
      <c r="U3" s="8"/>
      <c r="Y3" s="237"/>
      <c r="Z3" s="237"/>
      <c r="AA3" s="237"/>
      <c r="AB3" s="155"/>
      <c r="AC3" s="155"/>
      <c r="AD3" s="155"/>
      <c r="AE3" s="155"/>
      <c r="AF3" s="155"/>
      <c r="AG3" s="155"/>
      <c r="AH3" s="155"/>
      <c r="AI3" s="155"/>
      <c r="BY3" s="162" t="s">
        <v>13</v>
      </c>
      <c r="BZ3" s="162" t="s">
        <v>15</v>
      </c>
      <c r="CB3" s="162" t="s">
        <v>16</v>
      </c>
      <c r="CD3" s="162" t="s">
        <v>17</v>
      </c>
      <c r="CE3" s="162" t="s">
        <v>18</v>
      </c>
      <c r="CF3" s="162" t="s">
        <v>19</v>
      </c>
      <c r="CG3" s="162" t="s">
        <v>20</v>
      </c>
      <c r="CH3" s="162" t="s">
        <v>21</v>
      </c>
      <c r="CK3" s="157" t="s">
        <v>22</v>
      </c>
      <c r="DR3" s="162" t="s">
        <v>35</v>
      </c>
    </row>
    <row r="4" spans="1:125" ht="31.5" customHeight="1">
      <c r="A4" s="67" t="s">
        <v>53</v>
      </c>
      <c r="B4" s="142" t="s">
        <v>54</v>
      </c>
      <c r="C4" s="142"/>
      <c r="D4" s="142"/>
      <c r="E4" s="142"/>
      <c r="F4" s="142"/>
      <c r="G4" s="236" t="s">
        <v>55</v>
      </c>
      <c r="H4" s="236"/>
      <c r="I4" s="236"/>
      <c r="J4" s="172" t="s">
        <v>64</v>
      </c>
      <c r="K4" s="172"/>
      <c r="L4" s="172"/>
      <c r="M4" s="172"/>
      <c r="N4" s="172"/>
      <c r="O4" s="172"/>
      <c r="P4" s="172"/>
      <c r="Q4" s="172"/>
      <c r="R4" s="172"/>
      <c r="S4" s="172"/>
      <c r="T4" s="39" t="s">
        <v>65</v>
      </c>
      <c r="U4" s="39"/>
      <c r="V4" s="39" t="s">
        <v>42</v>
      </c>
      <c r="W4" s="39"/>
      <c r="Y4" s="237"/>
      <c r="Z4" s="237"/>
      <c r="AA4" s="237"/>
      <c r="AB4" s="155"/>
      <c r="AC4" s="155"/>
      <c r="AD4" s="155"/>
      <c r="AE4" s="155"/>
      <c r="AF4" s="162">
        <v>12</v>
      </c>
      <c r="AG4" s="155"/>
      <c r="AH4" s="155"/>
      <c r="AI4" s="155"/>
      <c r="DD4" s="162">
        <v>99</v>
      </c>
      <c r="DI4" s="162" t="s">
        <v>5</v>
      </c>
      <c r="DR4" s="162">
        <v>1</v>
      </c>
    </row>
    <row r="5" spans="1:125" s="33" customFormat="1" ht="13.5" thickBot="1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7"/>
      <c r="Z5" s="237"/>
      <c r="AA5" s="237"/>
      <c r="AB5" s="155"/>
      <c r="AC5" s="155"/>
      <c r="AD5" s="155"/>
      <c r="AE5" s="155"/>
      <c r="AF5" s="163">
        <v>1</v>
      </c>
      <c r="AG5" s="155"/>
      <c r="AH5" s="155"/>
      <c r="AI5" s="155"/>
      <c r="AJ5" s="163"/>
      <c r="AK5" s="176" t="s">
        <v>37</v>
      </c>
      <c r="AL5" s="176"/>
      <c r="AM5" s="176"/>
      <c r="AN5" s="176"/>
      <c r="AO5" s="176"/>
      <c r="AP5" s="176"/>
      <c r="AQ5" s="176"/>
      <c r="AR5" s="163"/>
      <c r="AS5" s="176" t="s">
        <v>38</v>
      </c>
      <c r="AT5" s="176"/>
      <c r="AU5" s="176"/>
      <c r="AV5" s="176"/>
      <c r="AW5" s="176"/>
      <c r="AX5" s="176"/>
      <c r="AY5" s="176"/>
      <c r="AZ5" s="163"/>
      <c r="BA5" s="176" t="s">
        <v>39</v>
      </c>
      <c r="BB5" s="176"/>
      <c r="BC5" s="176"/>
      <c r="BD5" s="176"/>
      <c r="BE5" s="176"/>
      <c r="BF5" s="176"/>
      <c r="BG5" s="176"/>
      <c r="BH5" s="163"/>
      <c r="BI5" s="176" t="s">
        <v>66</v>
      </c>
      <c r="BJ5" s="176"/>
      <c r="BK5" s="176"/>
      <c r="BL5" s="176"/>
      <c r="BM5" s="176"/>
      <c r="BN5" s="176"/>
      <c r="BO5" s="176"/>
      <c r="BP5" s="163"/>
      <c r="BQ5" s="176" t="s">
        <v>67</v>
      </c>
      <c r="BR5" s="176"/>
      <c r="BS5" s="176"/>
      <c r="BT5" s="176"/>
      <c r="BU5" s="176"/>
      <c r="BV5" s="176"/>
      <c r="BW5" s="176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5" customHeight="1" thickTop="1" thickBot="1">
      <c r="A6" s="3" t="s">
        <v>58</v>
      </c>
      <c r="B6" s="4" t="s">
        <v>0</v>
      </c>
      <c r="C6" s="7"/>
      <c r="D6" s="6" t="s">
        <v>1</v>
      </c>
      <c r="E6" s="209" t="s">
        <v>37</v>
      </c>
      <c r="F6" s="210"/>
      <c r="G6" s="211"/>
      <c r="H6" s="209" t="s">
        <v>38</v>
      </c>
      <c r="I6" s="210"/>
      <c r="J6" s="211"/>
      <c r="K6" s="209" t="s">
        <v>39</v>
      </c>
      <c r="L6" s="210"/>
      <c r="M6" s="211"/>
      <c r="N6" s="209" t="s">
        <v>66</v>
      </c>
      <c r="O6" s="210"/>
      <c r="P6" s="211"/>
      <c r="Q6" s="209" t="s">
        <v>67</v>
      </c>
      <c r="R6" s="210"/>
      <c r="S6" s="211"/>
      <c r="T6" s="199" t="s">
        <v>68</v>
      </c>
      <c r="U6" s="200"/>
      <c r="V6" s="201"/>
      <c r="W6" s="5" t="s">
        <v>32</v>
      </c>
      <c r="Y6" s="156" t="s">
        <v>13</v>
      </c>
      <c r="Z6" s="156" t="s">
        <v>14</v>
      </c>
      <c r="AA6" s="156" t="s">
        <v>25</v>
      </c>
      <c r="AC6" s="162" t="s">
        <v>23</v>
      </c>
      <c r="AD6" s="161" t="s">
        <v>24</v>
      </c>
      <c r="AJ6" s="162" t="s">
        <v>1</v>
      </c>
      <c r="AK6" s="162" t="s">
        <v>25</v>
      </c>
      <c r="AL6" s="162" t="s">
        <v>14</v>
      </c>
      <c r="AM6" s="162" t="s">
        <v>13</v>
      </c>
      <c r="AN6" s="162" t="s">
        <v>14</v>
      </c>
      <c r="AO6" s="162" t="s">
        <v>25</v>
      </c>
      <c r="AP6" s="162" t="s">
        <v>23</v>
      </c>
      <c r="AQ6" s="161" t="s">
        <v>26</v>
      </c>
      <c r="AS6" s="162" t="s">
        <v>25</v>
      </c>
      <c r="AT6" s="162" t="s">
        <v>14</v>
      </c>
      <c r="AU6" s="162" t="s">
        <v>13</v>
      </c>
      <c r="AV6" s="162" t="s">
        <v>14</v>
      </c>
      <c r="AW6" s="162" t="s">
        <v>25</v>
      </c>
      <c r="AX6" s="162" t="s">
        <v>23</v>
      </c>
      <c r="AY6" s="161" t="s">
        <v>26</v>
      </c>
      <c r="BA6" s="162" t="s">
        <v>25</v>
      </c>
      <c r="BB6" s="162" t="s">
        <v>14</v>
      </c>
      <c r="BC6" s="162" t="s">
        <v>13</v>
      </c>
      <c r="BD6" s="162" t="s">
        <v>14</v>
      </c>
      <c r="BE6" s="162" t="s">
        <v>25</v>
      </c>
      <c r="BF6" s="162" t="s">
        <v>23</v>
      </c>
      <c r="BG6" s="161" t="s">
        <v>26</v>
      </c>
      <c r="BI6" s="162" t="s">
        <v>25</v>
      </c>
      <c r="BJ6" s="162" t="s">
        <v>14</v>
      </c>
      <c r="BK6" s="162" t="s">
        <v>13</v>
      </c>
      <c r="BL6" s="162" t="s">
        <v>14</v>
      </c>
      <c r="BM6" s="162" t="s">
        <v>25</v>
      </c>
      <c r="BN6" s="162" t="s">
        <v>23</v>
      </c>
      <c r="BO6" s="161" t="s">
        <v>26</v>
      </c>
      <c r="BQ6" s="162" t="s">
        <v>25</v>
      </c>
      <c r="BR6" s="162" t="s">
        <v>14</v>
      </c>
      <c r="BS6" s="162" t="s">
        <v>13</v>
      </c>
      <c r="BT6" s="162" t="s">
        <v>14</v>
      </c>
      <c r="BU6" s="162" t="s">
        <v>25</v>
      </c>
      <c r="BV6" s="162" t="s">
        <v>23</v>
      </c>
      <c r="BW6" s="161" t="s">
        <v>26</v>
      </c>
      <c r="BY6" s="162" t="s">
        <v>27</v>
      </c>
      <c r="BZ6" s="162" t="s">
        <v>28</v>
      </c>
      <c r="CA6" s="162" t="s">
        <v>29</v>
      </c>
      <c r="CB6" s="162" t="s">
        <v>30</v>
      </c>
      <c r="CD6" s="162" t="s">
        <v>25</v>
      </c>
      <c r="CE6" s="162" t="s">
        <v>14</v>
      </c>
      <c r="CF6" s="161" t="s">
        <v>31</v>
      </c>
      <c r="CG6" s="161" t="s">
        <v>24</v>
      </c>
      <c r="CH6" s="161" t="s">
        <v>1</v>
      </c>
      <c r="CK6" s="157" t="s">
        <v>6</v>
      </c>
      <c r="CM6" s="158" t="s">
        <v>7</v>
      </c>
      <c r="CN6" s="162" t="s">
        <v>8</v>
      </c>
      <c r="CO6" s="162" t="s">
        <v>12</v>
      </c>
      <c r="CR6" s="162" t="s">
        <v>9</v>
      </c>
      <c r="CS6" s="162" t="s">
        <v>8</v>
      </c>
      <c r="CT6" s="162" t="s">
        <v>32</v>
      </c>
      <c r="CU6" s="46" t="s">
        <v>36</v>
      </c>
      <c r="CV6" s="162" t="s">
        <v>32</v>
      </c>
      <c r="DB6" s="162" t="s">
        <v>33</v>
      </c>
      <c r="DC6" s="162" t="s">
        <v>32</v>
      </c>
      <c r="DD6" s="162" t="s">
        <v>1</v>
      </c>
      <c r="DE6" s="162" t="s">
        <v>6</v>
      </c>
      <c r="DF6" s="162" t="s">
        <v>9</v>
      </c>
      <c r="DG6" s="162" t="s">
        <v>8</v>
      </c>
      <c r="DH6" s="162" t="s">
        <v>12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">
        <v>58</v>
      </c>
      <c r="DR6" s="162" t="s">
        <v>0</v>
      </c>
      <c r="DS6" s="162" t="s">
        <v>32</v>
      </c>
      <c r="DT6" s="54" t="s">
        <v>58</v>
      </c>
      <c r="DU6" s="54" t="s">
        <v>0</v>
      </c>
    </row>
    <row r="7" spans="1:125" ht="14.25" customHeight="1" thickTop="1" thickBot="1">
      <c r="A7" s="212" t="s">
        <v>40</v>
      </c>
      <c r="B7" s="214" t="s">
        <v>41</v>
      </c>
      <c r="C7" s="197"/>
      <c r="D7" s="216">
        <v>1</v>
      </c>
      <c r="E7" s="203">
        <v>2</v>
      </c>
      <c r="F7" s="25">
        <v>0</v>
      </c>
      <c r="G7" s="26"/>
      <c r="H7" s="203">
        <v>3</v>
      </c>
      <c r="I7" s="25">
        <v>4</v>
      </c>
      <c r="J7" s="26"/>
      <c r="K7" s="203">
        <v>4</v>
      </c>
      <c r="L7" s="25">
        <v>4</v>
      </c>
      <c r="M7" s="26"/>
      <c r="N7" s="203"/>
      <c r="O7" s="25"/>
      <c r="P7" s="26"/>
      <c r="Q7" s="203"/>
      <c r="R7" s="25"/>
      <c r="S7" s="26"/>
      <c r="T7" s="232">
        <v>8</v>
      </c>
      <c r="U7" s="233">
        <v>21</v>
      </c>
      <c r="V7" s="205">
        <v>0</v>
      </c>
      <c r="W7" s="202">
        <v>2</v>
      </c>
      <c r="AJ7" s="162">
        <v>1</v>
      </c>
      <c r="AK7" s="162">
        <v>0</v>
      </c>
      <c r="AL7" s="162">
        <v>5</v>
      </c>
      <c r="AM7" s="162">
        <v>0</v>
      </c>
      <c r="AN7" s="162">
        <v>0</v>
      </c>
      <c r="AO7" s="162">
        <v>0</v>
      </c>
      <c r="AP7" s="162">
        <v>0</v>
      </c>
      <c r="AQ7" s="162">
        <v>5</v>
      </c>
      <c r="AS7" s="162">
        <v>4</v>
      </c>
      <c r="AT7" s="162">
        <v>8</v>
      </c>
      <c r="AU7" s="162">
        <v>0</v>
      </c>
      <c r="AV7" s="162">
        <v>1</v>
      </c>
      <c r="AW7" s="162">
        <v>0</v>
      </c>
      <c r="AX7" s="162">
        <v>1</v>
      </c>
      <c r="AY7" s="162">
        <v>0</v>
      </c>
      <c r="BA7" s="162">
        <v>4</v>
      </c>
      <c r="BB7" s="162">
        <v>8</v>
      </c>
      <c r="BC7" s="162">
        <v>0</v>
      </c>
      <c r="BD7" s="162">
        <v>1</v>
      </c>
      <c r="BE7" s="162">
        <v>0</v>
      </c>
      <c r="BF7" s="162">
        <v>1</v>
      </c>
      <c r="BG7" s="162">
        <v>0</v>
      </c>
      <c r="BI7" s="162">
        <v>0</v>
      </c>
      <c r="BJ7" s="162">
        <v>0</v>
      </c>
      <c r="BK7" s="162">
        <v>0</v>
      </c>
      <c r="BL7" s="162">
        <v>0</v>
      </c>
      <c r="BM7" s="162">
        <v>0</v>
      </c>
      <c r="BN7" s="162">
        <v>0</v>
      </c>
      <c r="BO7" s="162">
        <v>0</v>
      </c>
      <c r="BQ7" s="164">
        <v>0</v>
      </c>
      <c r="BR7" s="162">
        <v>0</v>
      </c>
      <c r="BS7" s="162">
        <v>0</v>
      </c>
      <c r="BT7" s="162">
        <v>0</v>
      </c>
      <c r="BU7" s="162">
        <v>0</v>
      </c>
      <c r="BV7" s="162">
        <v>0</v>
      </c>
      <c r="BW7" s="162">
        <v>0</v>
      </c>
      <c r="BY7" s="162">
        <v>0</v>
      </c>
      <c r="BZ7" s="162">
        <v>2</v>
      </c>
      <c r="CA7" s="162">
        <v>0</v>
      </c>
      <c r="CB7" s="162">
        <v>2</v>
      </c>
      <c r="CD7" s="162">
        <v>8</v>
      </c>
      <c r="CE7" s="162">
        <v>21</v>
      </c>
      <c r="CF7" s="162">
        <v>5</v>
      </c>
      <c r="CG7" s="162">
        <v>8</v>
      </c>
      <c r="CH7" s="162">
        <v>1</v>
      </c>
      <c r="CK7" s="158">
        <v>1208022105.8099999</v>
      </c>
      <c r="CM7" s="158">
        <v>1313122200.72</v>
      </c>
      <c r="CN7" s="162">
        <v>13</v>
      </c>
      <c r="CO7" s="162">
        <v>2</v>
      </c>
      <c r="CP7" s="162">
        <v>1</v>
      </c>
      <c r="CQ7" s="162">
        <v>201</v>
      </c>
      <c r="CR7" s="162">
        <v>102</v>
      </c>
      <c r="CS7" s="162">
        <v>3</v>
      </c>
      <c r="CT7" s="162">
        <v>2</v>
      </c>
      <c r="CU7" s="162">
        <v>2</v>
      </c>
      <c r="CV7" s="162">
        <v>2</v>
      </c>
      <c r="DB7" s="162">
        <v>1</v>
      </c>
      <c r="DC7" s="162">
        <v>2</v>
      </c>
      <c r="DD7" s="162">
        <v>1</v>
      </c>
      <c r="DE7" s="162">
        <v>21</v>
      </c>
      <c r="DF7" s="162">
        <v>12</v>
      </c>
      <c r="DG7" s="162">
        <v>2</v>
      </c>
      <c r="DH7" s="162">
        <v>2</v>
      </c>
      <c r="DI7" s="162">
        <v>1</v>
      </c>
      <c r="DJ7" s="162">
        <v>1</v>
      </c>
      <c r="DK7" s="162">
        <v>1</v>
      </c>
      <c r="DL7" s="162">
        <v>0</v>
      </c>
      <c r="DM7" s="162">
        <v>0</v>
      </c>
      <c r="DQ7" s="55" t="s">
        <v>40</v>
      </c>
      <c r="DR7" s="55" t="s">
        <v>41</v>
      </c>
      <c r="DS7" s="162">
        <v>1</v>
      </c>
      <c r="DT7" s="54" t="s">
        <v>43</v>
      </c>
      <c r="DU7" s="54" t="s">
        <v>41</v>
      </c>
    </row>
    <row r="8" spans="1:125" ht="14.25" customHeight="1" thickBot="1">
      <c r="A8" s="213"/>
      <c r="B8" s="215"/>
      <c r="C8" s="198"/>
      <c r="D8" s="217"/>
      <c r="E8" s="204"/>
      <c r="F8" s="92">
        <v>5</v>
      </c>
      <c r="G8" s="93"/>
      <c r="H8" s="204"/>
      <c r="I8" s="92">
        <v>8</v>
      </c>
      <c r="J8" s="93"/>
      <c r="K8" s="204"/>
      <c r="L8" s="92">
        <v>8</v>
      </c>
      <c r="M8" s="93"/>
      <c r="N8" s="204"/>
      <c r="O8" s="92"/>
      <c r="P8" s="93"/>
      <c r="Q8" s="204"/>
      <c r="R8" s="92"/>
      <c r="S8" s="93"/>
      <c r="T8" s="207"/>
      <c r="U8" s="208"/>
      <c r="V8" s="206"/>
      <c r="W8" s="195"/>
      <c r="Y8" s="156">
        <v>0</v>
      </c>
      <c r="Z8" s="156">
        <v>2</v>
      </c>
      <c r="AA8" s="156">
        <v>0</v>
      </c>
      <c r="AC8" s="162">
        <v>2</v>
      </c>
      <c r="AD8" s="162">
        <v>8</v>
      </c>
      <c r="AF8" s="162">
        <v>3</v>
      </c>
      <c r="AG8" s="162">
        <v>2</v>
      </c>
      <c r="AH8" s="162">
        <v>200</v>
      </c>
      <c r="AJ8" s="162">
        <v>2</v>
      </c>
      <c r="AK8" s="162">
        <v>5</v>
      </c>
      <c r="AL8" s="162">
        <v>6</v>
      </c>
      <c r="AM8" s="162">
        <v>1</v>
      </c>
      <c r="AN8" s="162">
        <v>0</v>
      </c>
      <c r="AO8" s="162">
        <v>0</v>
      </c>
      <c r="AP8" s="162">
        <v>1</v>
      </c>
      <c r="AQ8" s="162">
        <v>0</v>
      </c>
      <c r="AS8" s="162">
        <v>4</v>
      </c>
      <c r="AT8" s="162">
        <v>8</v>
      </c>
      <c r="AU8" s="162">
        <v>0</v>
      </c>
      <c r="AV8" s="162">
        <v>1</v>
      </c>
      <c r="AW8" s="162">
        <v>0</v>
      </c>
      <c r="AX8" s="162">
        <v>1</v>
      </c>
      <c r="AY8" s="162">
        <v>0</v>
      </c>
      <c r="BA8" s="162">
        <v>4</v>
      </c>
      <c r="BB8" s="162">
        <v>8</v>
      </c>
      <c r="BC8" s="162">
        <v>0</v>
      </c>
      <c r="BD8" s="162">
        <v>1</v>
      </c>
      <c r="BE8" s="162">
        <v>0</v>
      </c>
      <c r="BF8" s="162">
        <v>1</v>
      </c>
      <c r="BG8" s="162">
        <v>0</v>
      </c>
      <c r="BI8" s="164">
        <v>0</v>
      </c>
      <c r="BJ8" s="164">
        <v>0</v>
      </c>
      <c r="BK8" s="162">
        <v>0</v>
      </c>
      <c r="BL8" s="162">
        <v>0</v>
      </c>
      <c r="BM8" s="162">
        <v>0</v>
      </c>
      <c r="BN8" s="162">
        <v>0</v>
      </c>
      <c r="BO8" s="162">
        <v>0</v>
      </c>
      <c r="BQ8" s="162">
        <v>0</v>
      </c>
      <c r="BR8" s="162">
        <v>0</v>
      </c>
      <c r="BS8" s="162">
        <v>0</v>
      </c>
      <c r="BT8" s="162">
        <v>0</v>
      </c>
      <c r="BU8" s="162">
        <v>0</v>
      </c>
      <c r="BV8" s="162">
        <v>0</v>
      </c>
      <c r="BW8" s="162">
        <v>0</v>
      </c>
      <c r="BY8" s="162">
        <v>1</v>
      </c>
      <c r="BZ8" s="162">
        <v>2</v>
      </c>
      <c r="CA8" s="162">
        <v>0</v>
      </c>
      <c r="CB8" s="162">
        <v>3</v>
      </c>
      <c r="CD8" s="162">
        <v>13</v>
      </c>
      <c r="CE8" s="162">
        <v>22</v>
      </c>
      <c r="CF8" s="162">
        <v>0</v>
      </c>
      <c r="CG8" s="162">
        <v>7</v>
      </c>
      <c r="CH8" s="162">
        <v>2</v>
      </c>
      <c r="CK8" s="158">
        <v>1313122200.72</v>
      </c>
      <c r="CM8" s="158">
        <v>1208022105.8099999</v>
      </c>
      <c r="CN8" s="162">
        <v>13</v>
      </c>
      <c r="CO8" s="162">
        <v>1</v>
      </c>
      <c r="CP8" s="162">
        <v>2</v>
      </c>
      <c r="CQ8" s="162">
        <v>102</v>
      </c>
      <c r="CR8" s="162">
        <v>201</v>
      </c>
      <c r="CS8" s="162">
        <v>3</v>
      </c>
      <c r="CT8" s="162">
        <v>1</v>
      </c>
      <c r="CU8" s="162">
        <v>1</v>
      </c>
      <c r="DB8" s="162">
        <v>2</v>
      </c>
      <c r="DC8" s="162">
        <v>1</v>
      </c>
      <c r="DD8" s="162">
        <v>2</v>
      </c>
      <c r="DE8" s="162">
        <v>12</v>
      </c>
      <c r="DF8" s="162">
        <v>21</v>
      </c>
      <c r="DG8" s="162">
        <v>2</v>
      </c>
      <c r="DH8" s="162">
        <v>1</v>
      </c>
      <c r="DI8" s="162">
        <v>1</v>
      </c>
      <c r="DJ8" s="162">
        <v>1</v>
      </c>
      <c r="DK8" s="162">
        <v>1</v>
      </c>
      <c r="DL8" s="162">
        <v>0</v>
      </c>
      <c r="DM8" s="162">
        <v>0</v>
      </c>
      <c r="DQ8" s="55" t="s">
        <v>43</v>
      </c>
      <c r="DR8" s="55" t="s">
        <v>41</v>
      </c>
      <c r="DS8" s="162">
        <v>2</v>
      </c>
      <c r="DT8" s="54" t="s">
        <v>40</v>
      </c>
      <c r="DU8" s="54" t="s">
        <v>41</v>
      </c>
    </row>
    <row r="9" spans="1:125" ht="14.25" customHeight="1" thickBot="1">
      <c r="A9" s="213" t="s">
        <v>43</v>
      </c>
      <c r="B9" s="215" t="s">
        <v>41</v>
      </c>
      <c r="C9" s="198"/>
      <c r="D9" s="217">
        <v>2</v>
      </c>
      <c r="E9" s="204">
        <v>1</v>
      </c>
      <c r="F9" s="94">
        <v>5</v>
      </c>
      <c r="G9" s="95"/>
      <c r="H9" s="204">
        <v>4</v>
      </c>
      <c r="I9" s="94">
        <v>4</v>
      </c>
      <c r="J9" s="95"/>
      <c r="K9" s="204">
        <v>3</v>
      </c>
      <c r="L9" s="94">
        <v>4</v>
      </c>
      <c r="M9" s="95"/>
      <c r="N9" s="204"/>
      <c r="O9" s="94"/>
      <c r="P9" s="95"/>
      <c r="Q9" s="204"/>
      <c r="R9" s="94"/>
      <c r="S9" s="95"/>
      <c r="T9" s="207">
        <v>13</v>
      </c>
      <c r="U9" s="208">
        <v>22</v>
      </c>
      <c r="V9" s="206">
        <v>0</v>
      </c>
      <c r="W9" s="195">
        <v>1</v>
      </c>
      <c r="AJ9" s="162">
        <v>3</v>
      </c>
      <c r="AK9" s="162">
        <v>4</v>
      </c>
      <c r="AL9" s="162">
        <v>8</v>
      </c>
      <c r="AM9" s="162">
        <v>0</v>
      </c>
      <c r="AN9" s="162">
        <v>1</v>
      </c>
      <c r="AO9" s="162">
        <v>0</v>
      </c>
      <c r="AP9" s="162">
        <v>1</v>
      </c>
      <c r="AQ9" s="162">
        <v>0</v>
      </c>
      <c r="AS9" s="162">
        <v>0</v>
      </c>
      <c r="AT9" s="162">
        <v>0</v>
      </c>
      <c r="AU9" s="162">
        <v>0</v>
      </c>
      <c r="AV9" s="162">
        <v>0</v>
      </c>
      <c r="AW9" s="162">
        <v>0</v>
      </c>
      <c r="AX9" s="162">
        <v>0</v>
      </c>
      <c r="AY9" s="162">
        <v>0</v>
      </c>
      <c r="BA9" s="164">
        <v>0</v>
      </c>
      <c r="BB9" s="164">
        <v>0</v>
      </c>
      <c r="BC9" s="162">
        <v>0</v>
      </c>
      <c r="BD9" s="162">
        <v>0</v>
      </c>
      <c r="BE9" s="162">
        <v>0</v>
      </c>
      <c r="BF9" s="162">
        <v>0</v>
      </c>
      <c r="BG9" s="162">
        <v>0</v>
      </c>
      <c r="BI9" s="162">
        <v>0</v>
      </c>
      <c r="BJ9" s="162">
        <v>0</v>
      </c>
      <c r="BK9" s="162">
        <v>0</v>
      </c>
      <c r="BL9" s="162">
        <v>0</v>
      </c>
      <c r="BM9" s="162">
        <v>0</v>
      </c>
      <c r="BN9" s="162">
        <v>0</v>
      </c>
      <c r="BO9" s="162">
        <v>0</v>
      </c>
      <c r="BQ9" s="162">
        <v>0</v>
      </c>
      <c r="BR9" s="162">
        <v>0</v>
      </c>
      <c r="BS9" s="162">
        <v>0</v>
      </c>
      <c r="BT9" s="162">
        <v>0</v>
      </c>
      <c r="BU9" s="162">
        <v>0</v>
      </c>
      <c r="BV9" s="162">
        <v>0</v>
      </c>
      <c r="BW9" s="162">
        <v>0</v>
      </c>
      <c r="BY9" s="162">
        <v>0</v>
      </c>
      <c r="BZ9" s="162">
        <v>1</v>
      </c>
      <c r="CA9" s="162">
        <v>0</v>
      </c>
      <c r="CB9" s="162">
        <v>1</v>
      </c>
      <c r="CD9" s="162">
        <v>4</v>
      </c>
      <c r="CE9" s="162">
        <v>8</v>
      </c>
      <c r="CF9" s="162">
        <v>0</v>
      </c>
      <c r="CG9" s="162">
        <v>6</v>
      </c>
      <c r="CH9" s="162">
        <v>3</v>
      </c>
      <c r="CK9" s="158">
        <v>1104010800.6299999</v>
      </c>
      <c r="CM9" s="158">
        <v>1104010800.6299999</v>
      </c>
      <c r="CN9" s="162">
        <v>13</v>
      </c>
      <c r="CO9" s="162">
        <v>3</v>
      </c>
      <c r="CP9" s="162">
        <v>3</v>
      </c>
      <c r="CQ9" s="162">
        <v>303</v>
      </c>
      <c r="CR9" s="162">
        <v>303</v>
      </c>
      <c r="CS9" s="162">
        <v>3</v>
      </c>
      <c r="CT9" s="162">
        <v>3</v>
      </c>
      <c r="CU9" s="162">
        <v>3</v>
      </c>
      <c r="CV9" s="162">
        <v>1</v>
      </c>
      <c r="DB9" s="162">
        <v>3</v>
      </c>
      <c r="DC9" s="162">
        <v>3</v>
      </c>
      <c r="DD9" s="162">
        <v>3</v>
      </c>
      <c r="DE9" s="162">
        <v>33</v>
      </c>
      <c r="DF9" s="162">
        <v>33</v>
      </c>
      <c r="DG9" s="162">
        <v>2</v>
      </c>
      <c r="DH9" s="162">
        <v>3</v>
      </c>
      <c r="DI9" s="162">
        <v>1</v>
      </c>
      <c r="DJ9" s="162">
        <v>1</v>
      </c>
      <c r="DK9" s="162">
        <v>1</v>
      </c>
      <c r="DL9" s="162">
        <v>0</v>
      </c>
      <c r="DM9" s="162">
        <v>0</v>
      </c>
      <c r="DQ9" s="55" t="s">
        <v>44</v>
      </c>
      <c r="DR9" s="55" t="s">
        <v>45</v>
      </c>
      <c r="DS9" s="162">
        <v>3</v>
      </c>
      <c r="DT9" s="54" t="s">
        <v>44</v>
      </c>
      <c r="DU9" s="54" t="s">
        <v>45</v>
      </c>
    </row>
    <row r="10" spans="1:125" ht="14.25" customHeight="1" thickBot="1">
      <c r="A10" s="213"/>
      <c r="B10" s="215"/>
      <c r="C10" s="198"/>
      <c r="D10" s="217"/>
      <c r="E10" s="204"/>
      <c r="F10" s="92">
        <v>6</v>
      </c>
      <c r="G10" s="93"/>
      <c r="H10" s="204"/>
      <c r="I10" s="92">
        <v>8</v>
      </c>
      <c r="J10" s="93"/>
      <c r="K10" s="204"/>
      <c r="L10" s="92">
        <v>8</v>
      </c>
      <c r="M10" s="93"/>
      <c r="N10" s="204"/>
      <c r="O10" s="92"/>
      <c r="P10" s="93"/>
      <c r="Q10" s="204"/>
      <c r="R10" s="92"/>
      <c r="S10" s="93"/>
      <c r="T10" s="207"/>
      <c r="U10" s="208"/>
      <c r="V10" s="206"/>
      <c r="W10" s="195"/>
      <c r="Y10" s="156">
        <v>1</v>
      </c>
      <c r="Z10" s="156">
        <v>2</v>
      </c>
      <c r="AA10" s="156">
        <v>0</v>
      </c>
      <c r="AC10" s="162">
        <v>3</v>
      </c>
      <c r="AD10" s="162">
        <v>7</v>
      </c>
      <c r="AF10" s="162">
        <v>3</v>
      </c>
      <c r="AG10" s="162">
        <v>12</v>
      </c>
      <c r="AH10" s="162">
        <v>1200</v>
      </c>
      <c r="AJ10" s="162">
        <v>4</v>
      </c>
      <c r="AK10" s="162">
        <v>0</v>
      </c>
      <c r="AL10" s="162">
        <v>0</v>
      </c>
      <c r="AM10" s="162">
        <v>0</v>
      </c>
      <c r="AN10" s="162">
        <v>0</v>
      </c>
      <c r="AO10" s="162">
        <v>0</v>
      </c>
      <c r="AP10" s="162">
        <v>0</v>
      </c>
      <c r="AQ10" s="162">
        <v>0</v>
      </c>
      <c r="AS10" s="164">
        <v>0</v>
      </c>
      <c r="AT10" s="164">
        <v>0</v>
      </c>
      <c r="AU10" s="162">
        <v>0</v>
      </c>
      <c r="AV10" s="162">
        <v>0</v>
      </c>
      <c r="AW10" s="162">
        <v>0</v>
      </c>
      <c r="AX10" s="162">
        <v>0</v>
      </c>
      <c r="AY10" s="162">
        <v>0</v>
      </c>
      <c r="BA10" s="162">
        <v>0</v>
      </c>
      <c r="BB10" s="162">
        <v>0</v>
      </c>
      <c r="BC10" s="162">
        <v>0</v>
      </c>
      <c r="BD10" s="162">
        <v>0</v>
      </c>
      <c r="BE10" s="162">
        <v>0</v>
      </c>
      <c r="BF10" s="162">
        <v>0</v>
      </c>
      <c r="BG10" s="162">
        <v>0</v>
      </c>
      <c r="BI10" s="162">
        <v>0</v>
      </c>
      <c r="BJ10" s="162">
        <v>0</v>
      </c>
      <c r="BK10" s="162">
        <v>0</v>
      </c>
      <c r="BL10" s="162">
        <v>0</v>
      </c>
      <c r="BM10" s="162">
        <v>0</v>
      </c>
      <c r="BN10" s="162">
        <v>0</v>
      </c>
      <c r="BO10" s="162">
        <v>0</v>
      </c>
      <c r="BQ10" s="162">
        <v>0</v>
      </c>
      <c r="BR10" s="162">
        <v>0</v>
      </c>
      <c r="BS10" s="162">
        <v>0</v>
      </c>
      <c r="BT10" s="162">
        <v>0</v>
      </c>
      <c r="BU10" s="162">
        <v>0</v>
      </c>
      <c r="BV10" s="162">
        <v>0</v>
      </c>
      <c r="BW10" s="162">
        <v>0</v>
      </c>
      <c r="BY10" s="162">
        <v>0</v>
      </c>
      <c r="BZ10" s="162">
        <v>0</v>
      </c>
      <c r="CA10" s="162">
        <v>0</v>
      </c>
      <c r="CB10" s="162">
        <v>0</v>
      </c>
      <c r="CD10" s="162">
        <v>0</v>
      </c>
      <c r="CE10" s="162">
        <v>0</v>
      </c>
      <c r="CF10" s="162">
        <v>0</v>
      </c>
      <c r="CG10" s="162">
        <v>5</v>
      </c>
      <c r="CH10" s="162">
        <v>4</v>
      </c>
      <c r="CK10" s="158">
        <v>1000000000.54</v>
      </c>
      <c r="CM10" s="158">
        <v>1000000000.54</v>
      </c>
      <c r="CN10" s="162">
        <v>13</v>
      </c>
      <c r="CO10" s="162">
        <v>4</v>
      </c>
      <c r="CP10" s="162">
        <v>4</v>
      </c>
      <c r="CQ10" s="162">
        <v>404</v>
      </c>
      <c r="CR10" s="162">
        <v>404</v>
      </c>
      <c r="CS10" s="162">
        <v>3</v>
      </c>
      <c r="CT10" s="162">
        <v>4</v>
      </c>
      <c r="CU10" s="162">
        <v>4</v>
      </c>
      <c r="DB10" s="162">
        <v>4</v>
      </c>
      <c r="DC10" s="162">
        <v>4</v>
      </c>
      <c r="DD10" s="162">
        <v>4</v>
      </c>
      <c r="DE10" s="162">
        <v>44</v>
      </c>
      <c r="DF10" s="162">
        <v>44</v>
      </c>
      <c r="DG10" s="162">
        <v>2</v>
      </c>
      <c r="DH10" s="162">
        <v>4</v>
      </c>
      <c r="DI10" s="162">
        <v>1</v>
      </c>
      <c r="DJ10" s="162">
        <v>1</v>
      </c>
      <c r="DK10" s="162">
        <v>1</v>
      </c>
      <c r="DL10" s="162">
        <v>0</v>
      </c>
      <c r="DM10" s="162">
        <v>0</v>
      </c>
      <c r="DQ10" s="55" t="s">
        <v>46</v>
      </c>
      <c r="DR10" s="55" t="s">
        <v>47</v>
      </c>
      <c r="DS10" s="162">
        <v>4</v>
      </c>
      <c r="DT10" s="54" t="s">
        <v>46</v>
      </c>
      <c r="DU10" s="54" t="s">
        <v>47</v>
      </c>
    </row>
    <row r="11" spans="1:125" ht="14.25" customHeight="1" thickBot="1">
      <c r="A11" s="213" t="s">
        <v>44</v>
      </c>
      <c r="B11" s="215" t="s">
        <v>45</v>
      </c>
      <c r="C11" s="198"/>
      <c r="D11" s="217">
        <v>3</v>
      </c>
      <c r="E11" s="204">
        <v>4</v>
      </c>
      <c r="F11" s="94">
        <v>4</v>
      </c>
      <c r="G11" s="95"/>
      <c r="H11" s="204">
        <v>1</v>
      </c>
      <c r="I11" s="94">
        <v>0</v>
      </c>
      <c r="J11" s="95"/>
      <c r="K11" s="204">
        <v>2</v>
      </c>
      <c r="L11" s="94">
        <v>0</v>
      </c>
      <c r="M11" s="95"/>
      <c r="N11" s="204"/>
      <c r="O11" s="94"/>
      <c r="P11" s="95"/>
      <c r="Q11" s="204"/>
      <c r="R11" s="94"/>
      <c r="S11" s="95"/>
      <c r="T11" s="207">
        <v>4</v>
      </c>
      <c r="U11" s="208">
        <v>8</v>
      </c>
      <c r="V11" s="206">
        <v>0</v>
      </c>
      <c r="W11" s="195">
        <v>3</v>
      </c>
      <c r="AJ11" s="162">
        <v>0</v>
      </c>
      <c r="AK11" s="164">
        <v>0</v>
      </c>
      <c r="AL11" s="162">
        <v>0</v>
      </c>
      <c r="AM11" s="162">
        <v>0</v>
      </c>
      <c r="AN11" s="162">
        <v>0</v>
      </c>
      <c r="AO11" s="162">
        <v>0</v>
      </c>
      <c r="AP11" s="162">
        <v>0</v>
      </c>
      <c r="AQ11" s="162">
        <v>0</v>
      </c>
      <c r="AS11" s="162">
        <v>0</v>
      </c>
      <c r="AT11" s="162">
        <v>0</v>
      </c>
      <c r="AU11" s="162">
        <v>0</v>
      </c>
      <c r="AV11" s="162">
        <v>0</v>
      </c>
      <c r="AW11" s="162">
        <v>0</v>
      </c>
      <c r="AX11" s="162">
        <v>0</v>
      </c>
      <c r="AY11" s="162">
        <v>0</v>
      </c>
      <c r="BA11" s="162">
        <v>0</v>
      </c>
      <c r="BB11" s="162">
        <v>0</v>
      </c>
      <c r="BC11" s="162">
        <v>0</v>
      </c>
      <c r="BD11" s="162">
        <v>0</v>
      </c>
      <c r="BE11" s="162">
        <v>0</v>
      </c>
      <c r="BF11" s="162">
        <v>0</v>
      </c>
      <c r="BG11" s="162">
        <v>0</v>
      </c>
      <c r="BI11" s="162">
        <v>0</v>
      </c>
      <c r="BJ11" s="162">
        <v>0</v>
      </c>
      <c r="BK11" s="162">
        <v>0</v>
      </c>
      <c r="BL11" s="162">
        <v>0</v>
      </c>
      <c r="BM11" s="162">
        <v>0</v>
      </c>
      <c r="BN11" s="162">
        <v>0</v>
      </c>
      <c r="BO11" s="162">
        <v>0</v>
      </c>
      <c r="BQ11" s="162">
        <v>0</v>
      </c>
      <c r="BR11" s="162">
        <v>0</v>
      </c>
      <c r="BS11" s="162">
        <v>0</v>
      </c>
      <c r="BT11" s="162">
        <v>0</v>
      </c>
      <c r="BU11" s="162">
        <v>0</v>
      </c>
      <c r="BV11" s="162">
        <v>0</v>
      </c>
      <c r="BW11" s="162">
        <v>0</v>
      </c>
      <c r="BY11" s="162">
        <v>0</v>
      </c>
      <c r="BZ11" s="162">
        <v>0</v>
      </c>
      <c r="CA11" s="162">
        <v>0</v>
      </c>
      <c r="CB11" s="162">
        <v>0</v>
      </c>
      <c r="CD11" s="162">
        <v>0</v>
      </c>
      <c r="CE11" s="162">
        <v>0</v>
      </c>
      <c r="CF11" s="162">
        <v>0</v>
      </c>
      <c r="CG11" s="162">
        <v>9</v>
      </c>
      <c r="CH11" s="162">
        <v>9</v>
      </c>
      <c r="CK11" s="158">
        <v>1</v>
      </c>
      <c r="CM11" s="158">
        <v>0</v>
      </c>
      <c r="CN11" s="162">
        <v>1</v>
      </c>
      <c r="CO11" s="162">
        <v>0</v>
      </c>
      <c r="CP11" s="162">
        <v>5</v>
      </c>
      <c r="CQ11" s="162">
        <v>999</v>
      </c>
      <c r="CR11" s="162">
        <v>999</v>
      </c>
      <c r="CS11" s="162">
        <v>3</v>
      </c>
      <c r="CT11" s="162">
        <v>9</v>
      </c>
      <c r="CU11" s="162">
        <v>9</v>
      </c>
      <c r="CV11" s="162">
        <v>3</v>
      </c>
      <c r="DB11" s="162">
        <v>5</v>
      </c>
      <c r="DC11" s="162">
        <v>0</v>
      </c>
      <c r="DD11" s="162">
        <v>0</v>
      </c>
      <c r="DE11" s="162">
        <v>99</v>
      </c>
      <c r="DF11" s="162">
        <v>99</v>
      </c>
      <c r="DG11" s="162">
        <v>2</v>
      </c>
      <c r="DH11" s="162">
        <v>9</v>
      </c>
      <c r="DI11" s="162">
        <v>1</v>
      </c>
      <c r="DJ11" s="162">
        <v>1</v>
      </c>
      <c r="DK11" s="162">
        <v>1</v>
      </c>
      <c r="DL11" s="162">
        <v>0</v>
      </c>
      <c r="DM11" s="162">
        <v>0</v>
      </c>
      <c r="DQ11" s="55">
        <v>0</v>
      </c>
      <c r="DR11" s="55">
        <v>0</v>
      </c>
      <c r="DS11" s="162" t="s">
        <v>69</v>
      </c>
      <c r="DT11" s="54" t="s">
        <v>69</v>
      </c>
      <c r="DU11" s="54" t="s">
        <v>69</v>
      </c>
    </row>
    <row r="12" spans="1:125" ht="14.25" customHeight="1" thickBot="1">
      <c r="A12" s="220"/>
      <c r="B12" s="221"/>
      <c r="C12" s="219"/>
      <c r="D12" s="222"/>
      <c r="E12" s="218"/>
      <c r="F12" s="27">
        <v>8</v>
      </c>
      <c r="G12" s="28"/>
      <c r="H12" s="218"/>
      <c r="I12" s="27">
        <v>0</v>
      </c>
      <c r="J12" s="28"/>
      <c r="K12" s="218"/>
      <c r="L12" s="27">
        <v>0</v>
      </c>
      <c r="M12" s="28"/>
      <c r="N12" s="218"/>
      <c r="O12" s="27"/>
      <c r="P12" s="28"/>
      <c r="Q12" s="218"/>
      <c r="R12" s="27"/>
      <c r="S12" s="28"/>
      <c r="T12" s="207"/>
      <c r="U12" s="208"/>
      <c r="V12" s="206"/>
      <c r="W12" s="196"/>
      <c r="Y12" s="156">
        <v>0</v>
      </c>
      <c r="Z12" s="156">
        <v>1</v>
      </c>
      <c r="AA12" s="156">
        <v>0</v>
      </c>
      <c r="AC12" s="162">
        <v>1</v>
      </c>
      <c r="AD12" s="162">
        <v>6</v>
      </c>
      <c r="AF12" s="162">
        <v>3</v>
      </c>
      <c r="AG12" s="162">
        <v>1</v>
      </c>
      <c r="AH12" s="162">
        <v>100</v>
      </c>
      <c r="DI12" s="162">
        <v>1</v>
      </c>
      <c r="DJ12" s="162">
        <v>1</v>
      </c>
      <c r="DK12" s="162">
        <v>1</v>
      </c>
      <c r="DL12" s="162">
        <v>0</v>
      </c>
      <c r="DM12" s="162">
        <v>0</v>
      </c>
    </row>
    <row r="13" spans="1:125" ht="14.25" customHeight="1" thickBot="1">
      <c r="A13" s="228" t="s">
        <v>46</v>
      </c>
      <c r="B13" s="229" t="s">
        <v>47</v>
      </c>
      <c r="C13" s="231"/>
      <c r="D13" s="230">
        <v>4</v>
      </c>
      <c r="E13" s="225">
        <v>3</v>
      </c>
      <c r="F13" s="94">
        <v>0</v>
      </c>
      <c r="G13" s="95"/>
      <c r="H13" s="225">
        <v>2</v>
      </c>
      <c r="I13" s="94"/>
      <c r="J13" s="95"/>
      <c r="K13" s="225">
        <v>1</v>
      </c>
      <c r="L13" s="94">
        <v>0</v>
      </c>
      <c r="M13" s="95"/>
      <c r="N13" s="204"/>
      <c r="O13" s="94"/>
      <c r="P13" s="95"/>
      <c r="Q13" s="204"/>
      <c r="R13" s="94"/>
      <c r="S13" s="95"/>
      <c r="T13" s="234">
        <v>0</v>
      </c>
      <c r="U13" s="235">
        <v>0</v>
      </c>
      <c r="V13" s="226">
        <v>0</v>
      </c>
      <c r="W13" s="223">
        <v>4</v>
      </c>
      <c r="AJ13" s="153" t="s">
        <v>10</v>
      </c>
      <c r="AL13" s="162">
        <v>19</v>
      </c>
      <c r="AM13" s="162">
        <v>1</v>
      </c>
      <c r="AT13" s="162">
        <v>16</v>
      </c>
      <c r="AU13" s="162">
        <v>0</v>
      </c>
      <c r="BB13" s="162">
        <v>16</v>
      </c>
      <c r="BC13" s="162">
        <v>0</v>
      </c>
      <c r="BJ13" s="162">
        <v>0</v>
      </c>
      <c r="BK13" s="162">
        <v>0</v>
      </c>
      <c r="BR13" s="162">
        <v>0</v>
      </c>
      <c r="BS13" s="162">
        <v>0</v>
      </c>
      <c r="CV13" s="162">
        <v>4</v>
      </c>
      <c r="DI13" s="162">
        <v>1</v>
      </c>
      <c r="DJ13" s="162">
        <v>1</v>
      </c>
      <c r="DK13" s="162">
        <v>1</v>
      </c>
      <c r="DL13" s="162">
        <v>0</v>
      </c>
      <c r="DM13" s="162">
        <v>0</v>
      </c>
    </row>
    <row r="14" spans="1:125" ht="14.25" customHeight="1" thickTop="1" thickBot="1">
      <c r="A14" s="186"/>
      <c r="B14" s="187"/>
      <c r="C14" s="188"/>
      <c r="D14" s="189"/>
      <c r="E14" s="184"/>
      <c r="F14" s="31">
        <v>0</v>
      </c>
      <c r="G14" s="32"/>
      <c r="H14" s="184"/>
      <c r="I14" s="31">
        <v>0</v>
      </c>
      <c r="J14" s="32"/>
      <c r="K14" s="184"/>
      <c r="L14" s="31">
        <v>0</v>
      </c>
      <c r="M14" s="32"/>
      <c r="N14" s="218"/>
      <c r="O14" s="27"/>
      <c r="P14" s="28"/>
      <c r="Q14" s="218"/>
      <c r="R14" s="27"/>
      <c r="S14" s="28"/>
      <c r="T14" s="190"/>
      <c r="U14" s="191"/>
      <c r="V14" s="182"/>
      <c r="W14" s="224"/>
      <c r="Y14" s="156">
        <v>0</v>
      </c>
      <c r="Z14" s="156">
        <v>0</v>
      </c>
      <c r="AA14" s="156">
        <v>0</v>
      </c>
      <c r="AC14" s="162">
        <v>0</v>
      </c>
      <c r="AD14" s="162">
        <v>5</v>
      </c>
      <c r="AF14" s="162">
        <v>3</v>
      </c>
      <c r="AG14" s="162">
        <v>0</v>
      </c>
      <c r="AH14" s="162">
        <v>0</v>
      </c>
      <c r="DD14" s="162" t="s">
        <v>34</v>
      </c>
      <c r="DG14" s="162" t="s">
        <v>34</v>
      </c>
      <c r="DI14" s="162">
        <v>1</v>
      </c>
      <c r="DJ14" s="162">
        <v>1</v>
      </c>
      <c r="DK14" s="162">
        <v>1</v>
      </c>
      <c r="DL14" s="162">
        <v>0</v>
      </c>
      <c r="DM14" s="162">
        <v>0</v>
      </c>
    </row>
    <row r="15" spans="1:125" ht="14.25" hidden="1" customHeight="1" thickTop="1" thickBot="1">
      <c r="A15" s="186"/>
      <c r="B15" s="187"/>
      <c r="C15" s="188"/>
      <c r="D15" s="189"/>
      <c r="E15" s="184"/>
      <c r="F15" s="143"/>
      <c r="G15" s="144"/>
      <c r="H15" s="184">
        <v>1</v>
      </c>
      <c r="I15" s="143"/>
      <c r="J15" s="144"/>
      <c r="K15" s="184">
        <v>2</v>
      </c>
      <c r="L15" s="143"/>
      <c r="M15" s="144"/>
      <c r="N15" s="192">
        <v>4</v>
      </c>
      <c r="O15" s="29"/>
      <c r="P15" s="30"/>
      <c r="Q15" s="192">
        <v>3</v>
      </c>
      <c r="R15" s="29"/>
      <c r="S15" s="30"/>
      <c r="T15" s="190">
        <v>0</v>
      </c>
      <c r="U15" s="191">
        <v>0</v>
      </c>
      <c r="V15" s="182">
        <v>0</v>
      </c>
      <c r="W15" s="227"/>
      <c r="AJ15" s="171">
        <v>1</v>
      </c>
      <c r="AK15" s="162">
        <v>1</v>
      </c>
      <c r="AS15" s="162">
        <v>1</v>
      </c>
      <c r="BA15" s="162">
        <v>1</v>
      </c>
      <c r="BI15" s="162">
        <v>0</v>
      </c>
      <c r="BQ15" s="162">
        <v>0</v>
      </c>
      <c r="CV15" s="162">
        <v>9</v>
      </c>
      <c r="DI15" s="162">
        <v>0</v>
      </c>
      <c r="DJ15" s="162">
        <v>0</v>
      </c>
      <c r="DK15" s="162">
        <v>0</v>
      </c>
      <c r="DL15" s="162">
        <v>0</v>
      </c>
      <c r="DM15" s="162">
        <v>0</v>
      </c>
    </row>
    <row r="16" spans="1:125" ht="14.25" hidden="1" customHeight="1" thickTop="1" thickBot="1">
      <c r="A16" s="186"/>
      <c r="B16" s="187"/>
      <c r="C16" s="188"/>
      <c r="D16" s="189"/>
      <c r="E16" s="184"/>
      <c r="F16" s="143"/>
      <c r="G16" s="144"/>
      <c r="H16" s="184"/>
      <c r="I16" s="143"/>
      <c r="J16" s="144"/>
      <c r="K16" s="184"/>
      <c r="L16" s="143"/>
      <c r="M16" s="144"/>
      <c r="N16" s="184"/>
      <c r="O16" s="31"/>
      <c r="P16" s="32"/>
      <c r="Q16" s="184"/>
      <c r="R16" s="31"/>
      <c r="S16" s="32"/>
      <c r="T16" s="190"/>
      <c r="U16" s="191"/>
      <c r="V16" s="182"/>
      <c r="W16" s="227"/>
      <c r="Y16" s="156">
        <v>0</v>
      </c>
      <c r="Z16" s="156">
        <v>0</v>
      </c>
      <c r="AA16" s="156">
        <v>0</v>
      </c>
      <c r="AC16" s="162">
        <v>0</v>
      </c>
      <c r="AD16" s="162">
        <v>9</v>
      </c>
      <c r="AF16" s="162">
        <v>0</v>
      </c>
      <c r="AG16" s="162">
        <v>0</v>
      </c>
      <c r="AH16" s="162">
        <v>0</v>
      </c>
      <c r="AJ16" s="171"/>
      <c r="AK16" s="162">
        <v>1</v>
      </c>
      <c r="AS16" s="162">
        <v>1</v>
      </c>
      <c r="BA16" s="162">
        <v>1</v>
      </c>
      <c r="BI16" s="162">
        <v>0</v>
      </c>
      <c r="BQ16" s="162">
        <v>0</v>
      </c>
      <c r="DI16" s="162">
        <v>0</v>
      </c>
      <c r="DJ16" s="162">
        <v>0</v>
      </c>
      <c r="DK16" s="162">
        <v>0</v>
      </c>
      <c r="DL16" s="162">
        <v>0</v>
      </c>
      <c r="DM16" s="162">
        <v>0</v>
      </c>
    </row>
    <row r="17" spans="1:71" ht="14.25" hidden="1" customHeight="1" thickTop="1" thickBot="1">
      <c r="A17" s="186"/>
      <c r="B17" s="187"/>
      <c r="C17" s="188"/>
      <c r="D17" s="189"/>
      <c r="E17" s="184"/>
      <c r="F17" s="143"/>
      <c r="G17" s="144"/>
      <c r="H17" s="184"/>
      <c r="I17" s="143"/>
      <c r="J17" s="144"/>
      <c r="K17" s="184"/>
      <c r="L17" s="143"/>
      <c r="M17" s="144"/>
      <c r="N17" s="203"/>
      <c r="O17" s="25"/>
      <c r="P17" s="26"/>
      <c r="Q17" s="203"/>
      <c r="R17" s="25"/>
      <c r="S17" s="26"/>
      <c r="T17" s="190">
        <v>0</v>
      </c>
      <c r="U17" s="191">
        <v>0</v>
      </c>
      <c r="V17" s="182">
        <v>0</v>
      </c>
      <c r="W17" s="227"/>
      <c r="AJ17" s="171">
        <v>2</v>
      </c>
      <c r="AK17" s="162">
        <v>1</v>
      </c>
      <c r="AS17" s="162">
        <v>1</v>
      </c>
      <c r="BA17" s="162">
        <v>1</v>
      </c>
      <c r="BI17" s="162">
        <v>0</v>
      </c>
      <c r="BQ17" s="162">
        <v>0</v>
      </c>
    </row>
    <row r="18" spans="1:71" ht="14.25" hidden="1" customHeight="1" thickTop="1" thickBot="1">
      <c r="A18" s="186"/>
      <c r="B18" s="187"/>
      <c r="C18" s="188"/>
      <c r="D18" s="189"/>
      <c r="E18" s="184"/>
      <c r="F18" s="143"/>
      <c r="G18" s="144"/>
      <c r="H18" s="184"/>
      <c r="I18" s="143"/>
      <c r="J18" s="144"/>
      <c r="K18" s="184"/>
      <c r="L18" s="143"/>
      <c r="M18" s="144"/>
      <c r="N18" s="204"/>
      <c r="O18" s="92"/>
      <c r="P18" s="93"/>
      <c r="Q18" s="204"/>
      <c r="R18" s="92"/>
      <c r="S18" s="93"/>
      <c r="T18" s="190"/>
      <c r="U18" s="191"/>
      <c r="V18" s="182"/>
      <c r="W18" s="227"/>
      <c r="AJ18" s="171"/>
      <c r="AK18" s="162">
        <v>1</v>
      </c>
      <c r="AS18" s="162">
        <v>1</v>
      </c>
      <c r="BA18" s="162">
        <v>1</v>
      </c>
      <c r="BI18" s="162">
        <v>0</v>
      </c>
      <c r="BQ18" s="162">
        <v>0</v>
      </c>
    </row>
    <row r="19" spans="1:71" ht="14.25" hidden="1" customHeight="1" thickTop="1" thickBot="1">
      <c r="A19" s="186"/>
      <c r="B19" s="187"/>
      <c r="C19" s="188"/>
      <c r="D19" s="189"/>
      <c r="E19" s="184"/>
      <c r="F19" s="143"/>
      <c r="G19" s="144"/>
      <c r="H19" s="184"/>
      <c r="I19" s="143"/>
      <c r="J19" s="144"/>
      <c r="K19" s="184"/>
      <c r="L19" s="143"/>
      <c r="M19" s="144"/>
      <c r="N19" s="184"/>
      <c r="O19" s="25"/>
      <c r="P19" s="26"/>
      <c r="Q19" s="184"/>
      <c r="R19" s="25"/>
      <c r="S19" s="26"/>
      <c r="T19" s="190">
        <v>0</v>
      </c>
      <c r="U19" s="191">
        <v>0</v>
      </c>
      <c r="V19" s="182">
        <v>0</v>
      </c>
      <c r="W19" s="227"/>
      <c r="AJ19" s="171">
        <v>3</v>
      </c>
      <c r="AK19" s="162">
        <v>1</v>
      </c>
      <c r="AS19" s="162">
        <v>1</v>
      </c>
      <c r="BA19" s="162">
        <v>1</v>
      </c>
      <c r="BI19" s="162">
        <v>0</v>
      </c>
      <c r="BQ19" s="162">
        <v>0</v>
      </c>
    </row>
    <row r="20" spans="1:71" ht="14.25" hidden="1" customHeight="1" thickTop="1" thickBot="1">
      <c r="A20" s="186"/>
      <c r="B20" s="187"/>
      <c r="C20" s="188"/>
      <c r="D20" s="189"/>
      <c r="E20" s="184"/>
      <c r="F20" s="143"/>
      <c r="G20" s="144"/>
      <c r="H20" s="184"/>
      <c r="I20" s="143"/>
      <c r="J20" s="144"/>
      <c r="K20" s="184"/>
      <c r="L20" s="143"/>
      <c r="M20" s="144"/>
      <c r="N20" s="185"/>
      <c r="O20" s="27"/>
      <c r="P20" s="28"/>
      <c r="Q20" s="185"/>
      <c r="R20" s="27"/>
      <c r="S20" s="28"/>
      <c r="T20" s="190"/>
      <c r="U20" s="191"/>
      <c r="V20" s="182"/>
      <c r="W20" s="227"/>
      <c r="AJ20" s="171"/>
      <c r="AK20" s="162">
        <v>1</v>
      </c>
      <c r="AS20" s="162">
        <v>1</v>
      </c>
      <c r="BA20" s="162">
        <v>1</v>
      </c>
      <c r="BI20" s="162">
        <v>0</v>
      </c>
      <c r="BQ20" s="162">
        <v>0</v>
      </c>
    </row>
    <row r="21" spans="1:71" ht="14.25" hidden="1" customHeight="1" thickTop="1" thickBot="1">
      <c r="A21" s="186"/>
      <c r="B21" s="187"/>
      <c r="C21" s="188"/>
      <c r="D21" s="189"/>
      <c r="E21" s="184"/>
      <c r="F21" s="143"/>
      <c r="G21" s="144"/>
      <c r="H21" s="184"/>
      <c r="I21" s="143"/>
      <c r="J21" s="144"/>
      <c r="K21" s="184"/>
      <c r="L21" s="143"/>
      <c r="M21" s="144"/>
      <c r="N21" s="184"/>
      <c r="O21" s="25"/>
      <c r="P21" s="26"/>
      <c r="Q21" s="184"/>
      <c r="R21" s="25"/>
      <c r="S21" s="26"/>
      <c r="T21" s="190">
        <v>0</v>
      </c>
      <c r="U21" s="191">
        <v>0</v>
      </c>
      <c r="V21" s="182">
        <v>0</v>
      </c>
      <c r="W21" s="227"/>
      <c r="AJ21" s="171">
        <v>4</v>
      </c>
      <c r="AK21" s="162">
        <v>1</v>
      </c>
      <c r="AS21" s="162">
        <v>1</v>
      </c>
      <c r="BA21" s="162">
        <v>1</v>
      </c>
      <c r="BI21" s="162">
        <v>0</v>
      </c>
      <c r="BQ21" s="162">
        <v>0</v>
      </c>
    </row>
    <row r="22" spans="1:71" ht="14.25" hidden="1" customHeight="1" thickTop="1" thickBot="1">
      <c r="A22" s="186"/>
      <c r="B22" s="187"/>
      <c r="C22" s="188"/>
      <c r="D22" s="189"/>
      <c r="E22" s="184"/>
      <c r="F22" s="143"/>
      <c r="G22" s="144"/>
      <c r="H22" s="184"/>
      <c r="I22" s="143"/>
      <c r="J22" s="144"/>
      <c r="K22" s="184"/>
      <c r="L22" s="143"/>
      <c r="M22" s="144"/>
      <c r="N22" s="185"/>
      <c r="O22" s="27"/>
      <c r="P22" s="28"/>
      <c r="Q22" s="185"/>
      <c r="R22" s="27"/>
      <c r="S22" s="28"/>
      <c r="T22" s="190"/>
      <c r="U22" s="191"/>
      <c r="V22" s="182"/>
      <c r="W22" s="227"/>
      <c r="AJ22" s="171"/>
      <c r="AK22" s="162">
        <v>1</v>
      </c>
      <c r="AS22" s="162">
        <v>1</v>
      </c>
      <c r="BA22" s="162">
        <v>1</v>
      </c>
      <c r="BI22" s="162">
        <v>0</v>
      </c>
      <c r="BQ22" s="162">
        <v>0</v>
      </c>
    </row>
    <row r="23" spans="1:71" ht="14.25" hidden="1" customHeight="1" thickTop="1" thickBot="1">
      <c r="A23" s="186"/>
      <c r="B23" s="187"/>
      <c r="C23" s="188"/>
      <c r="D23" s="189"/>
      <c r="E23" s="184"/>
      <c r="F23" s="143"/>
      <c r="G23" s="144"/>
      <c r="H23" s="184"/>
      <c r="I23" s="143"/>
      <c r="J23" s="144"/>
      <c r="K23" s="184"/>
      <c r="L23" s="143"/>
      <c r="M23" s="144"/>
      <c r="N23" s="184"/>
      <c r="O23" s="25"/>
      <c r="P23" s="26"/>
      <c r="Q23" s="184"/>
      <c r="R23" s="25"/>
      <c r="S23" s="26"/>
      <c r="T23" s="190">
        <v>0</v>
      </c>
      <c r="U23" s="191">
        <v>0</v>
      </c>
      <c r="V23" s="182">
        <v>0</v>
      </c>
      <c r="W23" s="227"/>
      <c r="AJ23" s="171">
        <v>0</v>
      </c>
      <c r="AK23" s="162">
        <v>0</v>
      </c>
      <c r="AS23" s="162">
        <v>0</v>
      </c>
      <c r="BA23" s="162">
        <v>0</v>
      </c>
      <c r="BI23" s="162">
        <v>0</v>
      </c>
      <c r="BQ23" s="162">
        <v>0</v>
      </c>
    </row>
    <row r="24" spans="1:71" ht="14.25" hidden="1" customHeight="1" thickTop="1" thickBot="1">
      <c r="A24" s="186"/>
      <c r="B24" s="187"/>
      <c r="C24" s="188"/>
      <c r="D24" s="189"/>
      <c r="E24" s="184"/>
      <c r="F24" s="143"/>
      <c r="G24" s="144"/>
      <c r="H24" s="184"/>
      <c r="I24" s="143"/>
      <c r="J24" s="144"/>
      <c r="K24" s="184"/>
      <c r="L24" s="143"/>
      <c r="M24" s="144"/>
      <c r="N24" s="185"/>
      <c r="O24" s="27"/>
      <c r="P24" s="28"/>
      <c r="Q24" s="185"/>
      <c r="R24" s="27"/>
      <c r="S24" s="28"/>
      <c r="T24" s="190"/>
      <c r="U24" s="191"/>
      <c r="V24" s="182"/>
      <c r="W24" s="227"/>
      <c r="AJ24" s="171"/>
      <c r="AK24" s="162">
        <v>0</v>
      </c>
      <c r="AS24" s="162">
        <v>0</v>
      </c>
      <c r="BA24" s="162">
        <v>0</v>
      </c>
      <c r="BI24" s="162">
        <v>0</v>
      </c>
      <c r="BQ24" s="162">
        <v>0</v>
      </c>
    </row>
    <row r="25" spans="1:71" ht="14.25" hidden="1" customHeight="1" thickTop="1" thickBot="1">
      <c r="A25" s="186"/>
      <c r="B25" s="187"/>
      <c r="C25" s="188"/>
      <c r="D25" s="189"/>
      <c r="E25" s="184"/>
      <c r="F25" s="143"/>
      <c r="G25" s="144"/>
      <c r="H25" s="184"/>
      <c r="I25" s="143"/>
      <c r="J25" s="144"/>
      <c r="K25" s="184"/>
      <c r="L25" s="143"/>
      <c r="M25" s="144"/>
      <c r="N25" s="184"/>
      <c r="O25" s="25"/>
      <c r="P25" s="26"/>
      <c r="Q25" s="184"/>
      <c r="R25" s="25"/>
      <c r="S25" s="26"/>
      <c r="T25" s="190">
        <v>0</v>
      </c>
      <c r="U25" s="191">
        <v>0</v>
      </c>
      <c r="V25" s="182">
        <v>0</v>
      </c>
      <c r="W25" s="227"/>
    </row>
    <row r="26" spans="1:71" ht="14.25" hidden="1" customHeight="1" thickTop="1" thickBot="1">
      <c r="A26" s="186"/>
      <c r="B26" s="187"/>
      <c r="C26" s="188"/>
      <c r="D26" s="189"/>
      <c r="E26" s="184"/>
      <c r="F26" s="143"/>
      <c r="G26" s="144"/>
      <c r="H26" s="184"/>
      <c r="I26" s="143"/>
      <c r="J26" s="144"/>
      <c r="K26" s="184"/>
      <c r="L26" s="143"/>
      <c r="M26" s="144"/>
      <c r="N26" s="185"/>
      <c r="O26" s="27"/>
      <c r="P26" s="28"/>
      <c r="Q26" s="185"/>
      <c r="R26" s="27"/>
      <c r="S26" s="28"/>
      <c r="T26" s="190"/>
      <c r="U26" s="191"/>
      <c r="V26" s="182"/>
      <c r="W26" s="227"/>
      <c r="AJ26" s="153" t="s">
        <v>10</v>
      </c>
      <c r="AK26" s="162">
        <v>8</v>
      </c>
      <c r="AS26" s="162">
        <v>8</v>
      </c>
      <c r="BA26" s="162">
        <v>8</v>
      </c>
      <c r="BI26" s="162">
        <v>0</v>
      </c>
      <c r="BQ26" s="162">
        <v>0</v>
      </c>
      <c r="BS26" s="162">
        <v>24</v>
      </c>
    </row>
    <row r="27" spans="1:71" ht="14.25" hidden="1" customHeight="1" thickTop="1" thickBot="1">
      <c r="A27" s="186"/>
      <c r="B27" s="187"/>
      <c r="C27" s="188"/>
      <c r="D27" s="189"/>
      <c r="E27" s="184"/>
      <c r="F27" s="143"/>
      <c r="G27" s="144"/>
      <c r="H27" s="184"/>
      <c r="I27" s="143"/>
      <c r="J27" s="144"/>
      <c r="K27" s="184"/>
      <c r="L27" s="143"/>
      <c r="M27" s="144"/>
      <c r="N27" s="184"/>
      <c r="O27" s="25"/>
      <c r="P27" s="26"/>
      <c r="Q27" s="184"/>
      <c r="R27" s="25"/>
      <c r="S27" s="26"/>
      <c r="T27" s="190">
        <v>0</v>
      </c>
      <c r="U27" s="191">
        <v>0</v>
      </c>
      <c r="V27" s="182">
        <v>0</v>
      </c>
      <c r="W27" s="227"/>
    </row>
    <row r="28" spans="1:71" ht="14.25" hidden="1" customHeight="1" thickTop="1" thickBot="1">
      <c r="A28" s="186"/>
      <c r="B28" s="187"/>
      <c r="C28" s="188"/>
      <c r="D28" s="189"/>
      <c r="E28" s="184"/>
      <c r="F28" s="143"/>
      <c r="G28" s="144"/>
      <c r="H28" s="184"/>
      <c r="I28" s="143"/>
      <c r="J28" s="144"/>
      <c r="K28" s="184"/>
      <c r="L28" s="143"/>
      <c r="M28" s="144"/>
      <c r="N28" s="185"/>
      <c r="O28" s="27"/>
      <c r="P28" s="28"/>
      <c r="Q28" s="185"/>
      <c r="R28" s="27"/>
      <c r="S28" s="28"/>
      <c r="T28" s="190"/>
      <c r="U28" s="191"/>
      <c r="V28" s="182"/>
      <c r="W28" s="227"/>
    </row>
    <row r="29" spans="1:71" ht="14.25" hidden="1" customHeight="1" thickTop="1" thickBot="1">
      <c r="A29" s="186"/>
      <c r="B29" s="187"/>
      <c r="C29" s="188"/>
      <c r="D29" s="189"/>
      <c r="E29" s="184"/>
      <c r="F29" s="143"/>
      <c r="G29" s="144"/>
      <c r="H29" s="184"/>
      <c r="I29" s="143"/>
      <c r="J29" s="144"/>
      <c r="K29" s="184"/>
      <c r="L29" s="143"/>
      <c r="M29" s="144"/>
      <c r="N29" s="184"/>
      <c r="O29" s="25"/>
      <c r="P29" s="26"/>
      <c r="Q29" s="184"/>
      <c r="R29" s="25"/>
      <c r="S29" s="26"/>
      <c r="T29" s="190">
        <v>0</v>
      </c>
      <c r="U29" s="191">
        <v>0</v>
      </c>
      <c r="V29" s="182">
        <v>0</v>
      </c>
      <c r="W29" s="227"/>
    </row>
    <row r="30" spans="1:71" ht="14.25" hidden="1" customHeight="1" thickTop="1" thickBot="1">
      <c r="A30" s="186"/>
      <c r="B30" s="187"/>
      <c r="C30" s="188"/>
      <c r="D30" s="189"/>
      <c r="E30" s="184"/>
      <c r="F30" s="143"/>
      <c r="G30" s="144"/>
      <c r="H30" s="184"/>
      <c r="I30" s="143"/>
      <c r="J30" s="144"/>
      <c r="K30" s="184"/>
      <c r="L30" s="143"/>
      <c r="M30" s="144"/>
      <c r="N30" s="185"/>
      <c r="O30" s="27"/>
      <c r="P30" s="28"/>
      <c r="Q30" s="185"/>
      <c r="R30" s="27"/>
      <c r="S30" s="28"/>
      <c r="T30" s="190"/>
      <c r="U30" s="191"/>
      <c r="V30" s="182"/>
      <c r="W30" s="227"/>
    </row>
    <row r="31" spans="1:71" ht="14.25" hidden="1" customHeight="1" thickTop="1" thickBot="1">
      <c r="A31" s="186"/>
      <c r="B31" s="187"/>
      <c r="C31" s="188"/>
      <c r="D31" s="189"/>
      <c r="E31" s="184"/>
      <c r="F31" s="143"/>
      <c r="G31" s="144"/>
      <c r="H31" s="184"/>
      <c r="I31" s="143"/>
      <c r="J31" s="144"/>
      <c r="K31" s="184"/>
      <c r="L31" s="143"/>
      <c r="M31" s="144"/>
      <c r="N31" s="184"/>
      <c r="O31" s="25"/>
      <c r="P31" s="26"/>
      <c r="Q31" s="184"/>
      <c r="R31" s="25"/>
      <c r="S31" s="26"/>
      <c r="T31" s="190">
        <v>0</v>
      </c>
      <c r="U31" s="191">
        <v>0</v>
      </c>
      <c r="V31" s="182">
        <v>0</v>
      </c>
      <c r="W31" s="227"/>
    </row>
    <row r="32" spans="1:71" ht="14.25" hidden="1" customHeight="1" thickTop="1" thickBot="1">
      <c r="A32" s="186"/>
      <c r="B32" s="187"/>
      <c r="C32" s="188"/>
      <c r="D32" s="189"/>
      <c r="E32" s="184"/>
      <c r="F32" s="143"/>
      <c r="G32" s="144"/>
      <c r="H32" s="184"/>
      <c r="I32" s="143"/>
      <c r="J32" s="144"/>
      <c r="K32" s="184"/>
      <c r="L32" s="143"/>
      <c r="M32" s="144"/>
      <c r="N32" s="185"/>
      <c r="O32" s="27"/>
      <c r="P32" s="28"/>
      <c r="Q32" s="185"/>
      <c r="R32" s="27"/>
      <c r="S32" s="28"/>
      <c r="T32" s="190"/>
      <c r="U32" s="191"/>
      <c r="V32" s="182"/>
      <c r="W32" s="227"/>
    </row>
    <row r="33" spans="1:23" ht="14.25" hidden="1" customHeight="1" thickTop="1" thickBot="1">
      <c r="A33" s="186"/>
      <c r="B33" s="187"/>
      <c r="C33" s="188"/>
      <c r="D33" s="189"/>
      <c r="E33" s="184"/>
      <c r="F33" s="143"/>
      <c r="G33" s="144"/>
      <c r="H33" s="184"/>
      <c r="I33" s="143"/>
      <c r="J33" s="144"/>
      <c r="K33" s="184"/>
      <c r="L33" s="143"/>
      <c r="M33" s="144"/>
      <c r="N33" s="184"/>
      <c r="O33" s="25"/>
      <c r="P33" s="26"/>
      <c r="Q33" s="184"/>
      <c r="R33" s="25"/>
      <c r="S33" s="26"/>
      <c r="T33" s="190">
        <v>0</v>
      </c>
      <c r="U33" s="191">
        <v>0</v>
      </c>
      <c r="V33" s="182">
        <v>0</v>
      </c>
      <c r="W33" s="227"/>
    </row>
    <row r="34" spans="1:23" ht="14.25" hidden="1" customHeight="1" thickTop="1" thickBot="1">
      <c r="A34" s="186"/>
      <c r="B34" s="187"/>
      <c r="C34" s="188"/>
      <c r="D34" s="189"/>
      <c r="E34" s="184"/>
      <c r="F34" s="143"/>
      <c r="G34" s="144"/>
      <c r="H34" s="184"/>
      <c r="I34" s="143"/>
      <c r="J34" s="144"/>
      <c r="K34" s="184"/>
      <c r="L34" s="143"/>
      <c r="M34" s="144"/>
      <c r="N34" s="185"/>
      <c r="O34" s="27"/>
      <c r="P34" s="28"/>
      <c r="Q34" s="185"/>
      <c r="R34" s="27"/>
      <c r="S34" s="28"/>
      <c r="T34" s="190"/>
      <c r="U34" s="191"/>
      <c r="V34" s="182"/>
      <c r="W34" s="227"/>
    </row>
    <row r="35" spans="1:23" ht="14.25" hidden="1" customHeight="1" thickTop="1" thickBot="1">
      <c r="A35" s="186" t="s">
        <v>69</v>
      </c>
      <c r="B35" s="187" t="s">
        <v>69</v>
      </c>
      <c r="C35" s="188"/>
      <c r="D35" s="189"/>
      <c r="E35" s="184"/>
      <c r="F35" s="143"/>
      <c r="G35" s="144"/>
      <c r="H35" s="184"/>
      <c r="I35" s="143"/>
      <c r="J35" s="144"/>
      <c r="K35" s="184"/>
      <c r="L35" s="143"/>
      <c r="M35" s="144"/>
      <c r="N35" s="184"/>
      <c r="O35" s="25"/>
      <c r="P35" s="26"/>
      <c r="Q35" s="184"/>
      <c r="R35" s="25"/>
      <c r="S35" s="26"/>
      <c r="T35" s="190">
        <v>0</v>
      </c>
      <c r="U35" s="191">
        <v>0</v>
      </c>
      <c r="V35" s="182">
        <v>0</v>
      </c>
      <c r="W35" s="183"/>
    </row>
    <row r="36" spans="1:23" ht="14.25" hidden="1" customHeight="1" thickTop="1" thickBot="1">
      <c r="A36" s="186"/>
      <c r="B36" s="187"/>
      <c r="C36" s="188"/>
      <c r="D36" s="189"/>
      <c r="E36" s="184"/>
      <c r="F36" s="143"/>
      <c r="G36" s="144"/>
      <c r="H36" s="184"/>
      <c r="I36" s="143"/>
      <c r="J36" s="144"/>
      <c r="K36" s="184"/>
      <c r="L36" s="143"/>
      <c r="M36" s="144"/>
      <c r="N36" s="185"/>
      <c r="O36" s="27"/>
      <c r="P36" s="28"/>
      <c r="Q36" s="185"/>
      <c r="R36" s="27"/>
      <c r="S36" s="28"/>
      <c r="T36" s="190"/>
      <c r="U36" s="191"/>
      <c r="V36" s="182"/>
      <c r="W36" s="183"/>
    </row>
    <row r="37" spans="1:23" ht="14.25" hidden="1" customHeight="1" thickTop="1" thickBot="1">
      <c r="A37" s="186" t="s">
        <v>69</v>
      </c>
      <c r="B37" s="187" t="s">
        <v>69</v>
      </c>
      <c r="C37" s="188"/>
      <c r="D37" s="189"/>
      <c r="E37" s="184"/>
      <c r="F37" s="143"/>
      <c r="G37" s="144"/>
      <c r="H37" s="184"/>
      <c r="I37" s="143"/>
      <c r="J37" s="144"/>
      <c r="K37" s="184"/>
      <c r="L37" s="143"/>
      <c r="M37" s="144"/>
      <c r="N37" s="184"/>
      <c r="O37" s="25"/>
      <c r="P37" s="26"/>
      <c r="Q37" s="184"/>
      <c r="R37" s="25"/>
      <c r="S37" s="26"/>
      <c r="T37" s="190">
        <v>0</v>
      </c>
      <c r="U37" s="191">
        <v>0</v>
      </c>
      <c r="V37" s="182">
        <v>0</v>
      </c>
      <c r="W37" s="183"/>
    </row>
    <row r="38" spans="1:23" ht="14.25" hidden="1" customHeight="1" thickTop="1" thickBot="1">
      <c r="A38" s="186"/>
      <c r="B38" s="187"/>
      <c r="C38" s="188"/>
      <c r="D38" s="189"/>
      <c r="E38" s="184"/>
      <c r="F38" s="143"/>
      <c r="G38" s="144"/>
      <c r="H38" s="184"/>
      <c r="I38" s="143"/>
      <c r="J38" s="144"/>
      <c r="K38" s="184"/>
      <c r="L38" s="143"/>
      <c r="M38" s="144"/>
      <c r="N38" s="185"/>
      <c r="O38" s="27"/>
      <c r="P38" s="28"/>
      <c r="Q38" s="185"/>
      <c r="R38" s="27"/>
      <c r="S38" s="28"/>
      <c r="T38" s="190"/>
      <c r="U38" s="191"/>
      <c r="V38" s="182"/>
      <c r="W38" s="183"/>
    </row>
    <row r="39" spans="1:23" ht="14.25" hidden="1" customHeight="1" thickTop="1" thickBot="1">
      <c r="A39" s="186" t="s">
        <v>69</v>
      </c>
      <c r="B39" s="187" t="s">
        <v>69</v>
      </c>
      <c r="C39" s="188"/>
      <c r="D39" s="189">
        <v>0</v>
      </c>
      <c r="E39" s="184">
        <v>16</v>
      </c>
      <c r="F39" s="143"/>
      <c r="G39" s="144"/>
      <c r="H39" s="184"/>
      <c r="I39" s="143"/>
      <c r="J39" s="144"/>
      <c r="K39" s="184"/>
      <c r="L39" s="143"/>
      <c r="M39" s="144"/>
      <c r="N39" s="184"/>
      <c r="O39" s="25"/>
      <c r="P39" s="26"/>
      <c r="Q39" s="184"/>
      <c r="R39" s="25"/>
      <c r="S39" s="26"/>
      <c r="T39" s="190">
        <v>0</v>
      </c>
      <c r="U39" s="191">
        <v>0</v>
      </c>
      <c r="V39" s="182">
        <v>0</v>
      </c>
      <c r="W39" s="183"/>
    </row>
    <row r="40" spans="1:23" ht="14.25" hidden="1" customHeight="1" thickTop="1" thickBot="1">
      <c r="A40" s="186"/>
      <c r="B40" s="187"/>
      <c r="C40" s="188"/>
      <c r="D40" s="189"/>
      <c r="E40" s="184"/>
      <c r="F40" s="143"/>
      <c r="G40" s="144"/>
      <c r="H40" s="184"/>
      <c r="I40" s="143"/>
      <c r="J40" s="144"/>
      <c r="K40" s="184"/>
      <c r="L40" s="143"/>
      <c r="M40" s="144"/>
      <c r="N40" s="185"/>
      <c r="O40" s="27"/>
      <c r="P40" s="28"/>
      <c r="Q40" s="185"/>
      <c r="R40" s="27"/>
      <c r="S40" s="28"/>
      <c r="T40" s="190"/>
      <c r="U40" s="191"/>
      <c r="V40" s="182"/>
      <c r="W40" s="183"/>
    </row>
    <row r="41" spans="1:23" ht="14.25" hidden="1" customHeight="1" thickTop="1" thickBot="1">
      <c r="A41" s="186" t="s">
        <v>69</v>
      </c>
      <c r="B41" s="187" t="s">
        <v>69</v>
      </c>
      <c r="C41" s="188"/>
      <c r="D41" s="189">
        <v>0</v>
      </c>
      <c r="E41" s="184">
        <v>19</v>
      </c>
      <c r="F41" s="143"/>
      <c r="G41" s="144"/>
      <c r="H41" s="184"/>
      <c r="I41" s="143"/>
      <c r="J41" s="144"/>
      <c r="K41" s="184"/>
      <c r="L41" s="143"/>
      <c r="M41" s="144"/>
      <c r="N41" s="184"/>
      <c r="O41" s="25"/>
      <c r="P41" s="26"/>
      <c r="Q41" s="184"/>
      <c r="R41" s="25"/>
      <c r="S41" s="26"/>
      <c r="T41" s="190">
        <v>0</v>
      </c>
      <c r="U41" s="191">
        <v>0</v>
      </c>
      <c r="V41" s="182">
        <v>0</v>
      </c>
      <c r="W41" s="183"/>
    </row>
    <row r="42" spans="1:23" ht="14.25" hidden="1" customHeight="1" thickTop="1" thickBot="1">
      <c r="A42" s="186"/>
      <c r="B42" s="187"/>
      <c r="C42" s="188"/>
      <c r="D42" s="189"/>
      <c r="E42" s="184"/>
      <c r="F42" s="143"/>
      <c r="G42" s="144"/>
      <c r="H42" s="184"/>
      <c r="I42" s="143"/>
      <c r="J42" s="144"/>
      <c r="K42" s="184"/>
      <c r="L42" s="143"/>
      <c r="M42" s="144"/>
      <c r="N42" s="185"/>
      <c r="O42" s="27"/>
      <c r="P42" s="28"/>
      <c r="Q42" s="185"/>
      <c r="R42" s="27"/>
      <c r="S42" s="28"/>
      <c r="T42" s="190"/>
      <c r="U42" s="191"/>
      <c r="V42" s="182"/>
      <c r="W42" s="183"/>
    </row>
    <row r="43" spans="1:23" ht="14.25" hidden="1" customHeight="1" thickTop="1" thickBot="1">
      <c r="A43" s="186" t="s">
        <v>69</v>
      </c>
      <c r="B43" s="187" t="s">
        <v>69</v>
      </c>
      <c r="C43" s="188"/>
      <c r="D43" s="189"/>
      <c r="E43" s="184"/>
      <c r="F43" s="143"/>
      <c r="G43" s="144"/>
      <c r="H43" s="184"/>
      <c r="I43" s="143"/>
      <c r="J43" s="144"/>
      <c r="K43" s="184"/>
      <c r="L43" s="143"/>
      <c r="M43" s="144"/>
      <c r="N43" s="184"/>
      <c r="O43" s="25"/>
      <c r="P43" s="26"/>
      <c r="Q43" s="184"/>
      <c r="R43" s="25"/>
      <c r="S43" s="26"/>
      <c r="T43" s="190">
        <v>0</v>
      </c>
      <c r="U43" s="191">
        <v>0</v>
      </c>
      <c r="V43" s="182">
        <v>0</v>
      </c>
      <c r="W43" s="183"/>
    </row>
    <row r="44" spans="1:23" ht="14.25" hidden="1" customHeight="1" thickTop="1" thickBot="1">
      <c r="A44" s="186"/>
      <c r="B44" s="187"/>
      <c r="C44" s="188"/>
      <c r="D44" s="189"/>
      <c r="E44" s="184"/>
      <c r="F44" s="143"/>
      <c r="G44" s="144"/>
      <c r="H44" s="184"/>
      <c r="I44" s="143"/>
      <c r="J44" s="144"/>
      <c r="K44" s="184"/>
      <c r="L44" s="143"/>
      <c r="M44" s="144"/>
      <c r="N44" s="185"/>
      <c r="O44" s="27"/>
      <c r="P44" s="28"/>
      <c r="Q44" s="185"/>
      <c r="R44" s="27"/>
      <c r="S44" s="28"/>
      <c r="T44" s="190"/>
      <c r="U44" s="191"/>
      <c r="V44" s="182"/>
      <c r="W44" s="183"/>
    </row>
    <row r="45" spans="1:23" ht="14.25" hidden="1" customHeight="1" thickTop="1" thickBot="1">
      <c r="A45" s="186" t="s">
        <v>69</v>
      </c>
      <c r="B45" s="187" t="s">
        <v>69</v>
      </c>
      <c r="C45" s="188"/>
      <c r="D45" s="189"/>
      <c r="E45" s="184"/>
      <c r="F45" s="143"/>
      <c r="G45" s="144"/>
      <c r="H45" s="184"/>
      <c r="I45" s="143"/>
      <c r="J45" s="144"/>
      <c r="K45" s="184"/>
      <c r="L45" s="143"/>
      <c r="M45" s="144"/>
      <c r="N45" s="184"/>
      <c r="O45" s="25"/>
      <c r="P45" s="26"/>
      <c r="Q45" s="184"/>
      <c r="R45" s="25"/>
      <c r="S45" s="26"/>
      <c r="T45" s="190">
        <v>0</v>
      </c>
      <c r="U45" s="191">
        <v>0</v>
      </c>
      <c r="V45" s="182">
        <v>0</v>
      </c>
      <c r="W45" s="183"/>
    </row>
    <row r="46" spans="1:23" ht="14.25" hidden="1" customHeight="1" thickTop="1" thickBot="1">
      <c r="A46" s="186"/>
      <c r="B46" s="187"/>
      <c r="C46" s="188"/>
      <c r="D46" s="189"/>
      <c r="E46" s="184"/>
      <c r="F46" s="143"/>
      <c r="G46" s="144"/>
      <c r="H46" s="184"/>
      <c r="I46" s="143"/>
      <c r="J46" s="144"/>
      <c r="K46" s="184"/>
      <c r="L46" s="143"/>
      <c r="M46" s="144"/>
      <c r="N46" s="185"/>
      <c r="O46" s="27"/>
      <c r="P46" s="28"/>
      <c r="Q46" s="185"/>
      <c r="R46" s="27"/>
      <c r="S46" s="28"/>
      <c r="T46" s="190"/>
      <c r="U46" s="191"/>
      <c r="V46" s="182"/>
      <c r="W46" s="183"/>
    </row>
    <row r="47" spans="1:23" ht="14.25" hidden="1" customHeight="1" thickTop="1" thickBot="1">
      <c r="A47" s="186" t="s">
        <v>69</v>
      </c>
      <c r="B47" s="187" t="s">
        <v>69</v>
      </c>
      <c r="C47" s="188"/>
      <c r="D47" s="189"/>
      <c r="E47" s="184"/>
      <c r="F47" s="143"/>
      <c r="G47" s="144"/>
      <c r="H47" s="184"/>
      <c r="I47" s="143"/>
      <c r="J47" s="144"/>
      <c r="K47" s="184"/>
      <c r="L47" s="143"/>
      <c r="M47" s="144"/>
      <c r="N47" s="184"/>
      <c r="O47" s="25"/>
      <c r="P47" s="26"/>
      <c r="Q47" s="184"/>
      <c r="R47" s="25"/>
      <c r="S47" s="26"/>
      <c r="T47" s="190">
        <v>0</v>
      </c>
      <c r="U47" s="191">
        <v>0</v>
      </c>
      <c r="V47" s="182">
        <v>0</v>
      </c>
      <c r="W47" s="183"/>
    </row>
    <row r="48" spans="1:23" ht="14.25" hidden="1" customHeight="1" thickTop="1" thickBot="1">
      <c r="A48" s="186"/>
      <c r="B48" s="187"/>
      <c r="C48" s="188"/>
      <c r="D48" s="189"/>
      <c r="E48" s="184"/>
      <c r="F48" s="143"/>
      <c r="G48" s="144"/>
      <c r="H48" s="184"/>
      <c r="I48" s="143"/>
      <c r="J48" s="144"/>
      <c r="K48" s="184"/>
      <c r="L48" s="143"/>
      <c r="M48" s="144"/>
      <c r="N48" s="185"/>
      <c r="O48" s="27"/>
      <c r="P48" s="28"/>
      <c r="Q48" s="185"/>
      <c r="R48" s="27"/>
      <c r="S48" s="28"/>
      <c r="T48" s="190"/>
      <c r="U48" s="191"/>
      <c r="V48" s="182"/>
      <c r="W48" s="183"/>
    </row>
    <row r="49" spans="1:36" ht="14.25" hidden="1" customHeight="1" thickTop="1" thickBot="1">
      <c r="A49" s="186" t="s">
        <v>69</v>
      </c>
      <c r="B49" s="187" t="s">
        <v>69</v>
      </c>
      <c r="C49" s="188"/>
      <c r="D49" s="189"/>
      <c r="E49" s="184"/>
      <c r="F49" s="143"/>
      <c r="G49" s="144"/>
      <c r="H49" s="184"/>
      <c r="I49" s="143"/>
      <c r="J49" s="144"/>
      <c r="K49" s="184"/>
      <c r="L49" s="143"/>
      <c r="M49" s="144"/>
      <c r="N49" s="184"/>
      <c r="O49" s="25"/>
      <c r="P49" s="26"/>
      <c r="Q49" s="184"/>
      <c r="R49" s="25"/>
      <c r="S49" s="26"/>
      <c r="T49" s="190">
        <v>0</v>
      </c>
      <c r="U49" s="191">
        <v>0</v>
      </c>
      <c r="V49" s="182">
        <v>0</v>
      </c>
      <c r="W49" s="183"/>
    </row>
    <row r="50" spans="1:36" ht="14.25" hidden="1" customHeight="1" thickTop="1" thickBot="1">
      <c r="A50" s="186"/>
      <c r="B50" s="187"/>
      <c r="C50" s="188"/>
      <c r="D50" s="189"/>
      <c r="E50" s="184"/>
      <c r="F50" s="143"/>
      <c r="G50" s="144"/>
      <c r="H50" s="184"/>
      <c r="I50" s="143"/>
      <c r="J50" s="144"/>
      <c r="K50" s="184"/>
      <c r="L50" s="143"/>
      <c r="M50" s="144"/>
      <c r="N50" s="185"/>
      <c r="O50" s="27"/>
      <c r="P50" s="28"/>
      <c r="Q50" s="185"/>
      <c r="R50" s="27"/>
      <c r="S50" s="28"/>
      <c r="T50" s="190"/>
      <c r="U50" s="191"/>
      <c r="V50" s="182"/>
      <c r="W50" s="183"/>
    </row>
    <row r="51" spans="1:36" ht="14.25" hidden="1" customHeight="1" thickTop="1" thickBot="1">
      <c r="A51" s="186" t="s">
        <v>69</v>
      </c>
      <c r="B51" s="187" t="s">
        <v>69</v>
      </c>
      <c r="C51" s="188"/>
      <c r="D51" s="189"/>
      <c r="E51" s="184"/>
      <c r="F51" s="143"/>
      <c r="G51" s="144"/>
      <c r="H51" s="184"/>
      <c r="I51" s="143"/>
      <c r="J51" s="144"/>
      <c r="K51" s="184"/>
      <c r="L51" s="143"/>
      <c r="M51" s="144"/>
      <c r="N51" s="184"/>
      <c r="O51" s="25"/>
      <c r="P51" s="26"/>
      <c r="Q51" s="184"/>
      <c r="R51" s="25"/>
      <c r="S51" s="26"/>
      <c r="T51" s="190">
        <v>0</v>
      </c>
      <c r="U51" s="191">
        <v>0</v>
      </c>
      <c r="V51" s="182">
        <v>0</v>
      </c>
      <c r="W51" s="183"/>
    </row>
    <row r="52" spans="1:36" ht="14.25" hidden="1" customHeight="1" thickTop="1" thickBot="1">
      <c r="A52" s="186"/>
      <c r="B52" s="187"/>
      <c r="C52" s="188"/>
      <c r="D52" s="189"/>
      <c r="E52" s="184"/>
      <c r="F52" s="143"/>
      <c r="G52" s="144"/>
      <c r="H52" s="184"/>
      <c r="I52" s="143"/>
      <c r="J52" s="144"/>
      <c r="K52" s="184"/>
      <c r="L52" s="143"/>
      <c r="M52" s="144"/>
      <c r="N52" s="185"/>
      <c r="O52" s="27"/>
      <c r="P52" s="28"/>
      <c r="Q52" s="185"/>
      <c r="R52" s="27"/>
      <c r="S52" s="28"/>
      <c r="T52" s="190"/>
      <c r="U52" s="191"/>
      <c r="V52" s="182"/>
      <c r="W52" s="183"/>
    </row>
    <row r="53" spans="1:36" ht="14.25" hidden="1" customHeight="1" thickTop="1" thickBot="1">
      <c r="A53" s="186" t="s">
        <v>69</v>
      </c>
      <c r="B53" s="187" t="s">
        <v>69</v>
      </c>
      <c r="C53" s="188"/>
      <c r="D53" s="189"/>
      <c r="E53" s="184"/>
      <c r="F53" s="143"/>
      <c r="G53" s="144"/>
      <c r="H53" s="184"/>
      <c r="I53" s="143"/>
      <c r="J53" s="144"/>
      <c r="K53" s="184"/>
      <c r="L53" s="143"/>
      <c r="M53" s="144"/>
      <c r="N53" s="184"/>
      <c r="O53" s="25"/>
      <c r="P53" s="26"/>
      <c r="Q53" s="184"/>
      <c r="R53" s="25"/>
      <c r="S53" s="26"/>
      <c r="T53" s="190">
        <v>0</v>
      </c>
      <c r="U53" s="191">
        <v>0</v>
      </c>
      <c r="V53" s="182">
        <v>0</v>
      </c>
      <c r="W53" s="186"/>
    </row>
    <row r="54" spans="1:36" ht="14.25" hidden="1" customHeight="1" thickTop="1" thickBot="1">
      <c r="A54" s="186"/>
      <c r="B54" s="187"/>
      <c r="C54" s="188"/>
      <c r="D54" s="189"/>
      <c r="E54" s="184"/>
      <c r="F54" s="143"/>
      <c r="G54" s="144"/>
      <c r="H54" s="184"/>
      <c r="I54" s="143"/>
      <c r="J54" s="144"/>
      <c r="K54" s="184"/>
      <c r="L54" s="143"/>
      <c r="M54" s="144"/>
      <c r="N54" s="185"/>
      <c r="O54" s="27"/>
      <c r="P54" s="28"/>
      <c r="Q54" s="185"/>
      <c r="R54" s="27"/>
      <c r="S54" s="28"/>
      <c r="T54" s="190"/>
      <c r="U54" s="191"/>
      <c r="V54" s="182"/>
      <c r="W54" s="186"/>
    </row>
    <row r="55" spans="1:36" ht="13.5" hidden="1" customHeight="1" thickTop="1" thickBot="1">
      <c r="A55" s="186" t="s">
        <v>69</v>
      </c>
      <c r="B55" s="187" t="s">
        <v>69</v>
      </c>
      <c r="C55" s="188"/>
      <c r="D55" s="189"/>
      <c r="E55" s="184"/>
      <c r="F55" s="143"/>
      <c r="G55" s="144"/>
      <c r="H55" s="184"/>
      <c r="I55" s="143"/>
      <c r="J55" s="144"/>
      <c r="K55" s="184"/>
      <c r="L55" s="143"/>
      <c r="M55" s="144"/>
      <c r="N55" s="184"/>
      <c r="O55" s="25"/>
      <c r="P55" s="26"/>
      <c r="Q55" s="184"/>
      <c r="R55" s="25"/>
      <c r="S55" s="26"/>
      <c r="T55" s="190">
        <v>0</v>
      </c>
      <c r="U55" s="191">
        <v>0</v>
      </c>
      <c r="V55" s="182">
        <v>0</v>
      </c>
      <c r="W55" s="183"/>
    </row>
    <row r="56" spans="1:36" ht="14.25" hidden="1" customHeight="1" thickTop="1" thickBot="1">
      <c r="A56" s="186"/>
      <c r="B56" s="187"/>
      <c r="C56" s="188"/>
      <c r="D56" s="189"/>
      <c r="E56" s="184"/>
      <c r="F56" s="143"/>
      <c r="G56" s="144"/>
      <c r="H56" s="184"/>
      <c r="I56" s="143"/>
      <c r="J56" s="144"/>
      <c r="K56" s="184"/>
      <c r="L56" s="143"/>
      <c r="M56" s="144"/>
      <c r="N56" s="185"/>
      <c r="O56" s="27"/>
      <c r="P56" s="28"/>
      <c r="Q56" s="185"/>
      <c r="R56" s="27"/>
      <c r="S56" s="28"/>
      <c r="T56" s="190"/>
      <c r="U56" s="191"/>
      <c r="V56" s="182"/>
      <c r="W56" s="183"/>
    </row>
    <row r="57" spans="1:36" ht="14.25" hidden="1" customHeight="1" thickTop="1" thickBot="1">
      <c r="A57" s="186" t="s">
        <v>69</v>
      </c>
      <c r="B57" s="187" t="s">
        <v>69</v>
      </c>
      <c r="C57" s="188"/>
      <c r="D57" s="189"/>
      <c r="E57" s="184"/>
      <c r="F57" s="143"/>
      <c r="G57" s="144"/>
      <c r="H57" s="184"/>
      <c r="I57" s="143"/>
      <c r="J57" s="144"/>
      <c r="K57" s="184"/>
      <c r="L57" s="143"/>
      <c r="M57" s="144"/>
      <c r="N57" s="192"/>
      <c r="O57" s="29"/>
      <c r="P57" s="30"/>
      <c r="Q57" s="192"/>
      <c r="R57" s="29"/>
      <c r="S57" s="30"/>
      <c r="T57" s="190">
        <v>0</v>
      </c>
      <c r="U57" s="191">
        <v>0</v>
      </c>
      <c r="V57" s="182">
        <v>0</v>
      </c>
      <c r="W57" s="183"/>
    </row>
    <row r="58" spans="1:36" ht="14.25" hidden="1" customHeight="1" thickTop="1" thickBot="1">
      <c r="A58" s="186"/>
      <c r="B58" s="187"/>
      <c r="C58" s="188"/>
      <c r="D58" s="189"/>
      <c r="E58" s="184"/>
      <c r="F58" s="143"/>
      <c r="G58" s="144"/>
      <c r="H58" s="184"/>
      <c r="I58" s="143"/>
      <c r="J58" s="144"/>
      <c r="K58" s="184"/>
      <c r="L58" s="143"/>
      <c r="M58" s="144"/>
      <c r="N58" s="184"/>
      <c r="O58" s="31"/>
      <c r="P58" s="32"/>
      <c r="Q58" s="184"/>
      <c r="R58" s="31"/>
      <c r="S58" s="32"/>
      <c r="T58" s="190"/>
      <c r="U58" s="191"/>
      <c r="V58" s="182"/>
      <c r="W58" s="183"/>
    </row>
    <row r="59" spans="1:36" ht="14.25" hidden="1" customHeight="1" thickTop="1" thickBot="1">
      <c r="A59" s="186" t="s">
        <v>69</v>
      </c>
      <c r="B59" s="187" t="s">
        <v>69</v>
      </c>
      <c r="C59" s="188"/>
      <c r="D59" s="189">
        <v>0</v>
      </c>
      <c r="E59" s="184"/>
      <c r="F59" s="143"/>
      <c r="G59" s="144"/>
      <c r="H59" s="184"/>
      <c r="I59" s="143"/>
      <c r="J59" s="144"/>
      <c r="K59" s="184"/>
      <c r="L59" s="143"/>
      <c r="M59" s="144"/>
      <c r="N59" s="184"/>
      <c r="O59" s="25"/>
      <c r="P59" s="26"/>
      <c r="Q59" s="184"/>
      <c r="R59" s="25"/>
      <c r="S59" s="26"/>
      <c r="T59" s="190">
        <v>0</v>
      </c>
      <c r="U59" s="191">
        <v>0</v>
      </c>
      <c r="V59" s="182">
        <v>0</v>
      </c>
      <c r="W59" s="183"/>
    </row>
    <row r="60" spans="1:36" ht="14.25" hidden="1" customHeight="1" thickTop="1" thickBot="1">
      <c r="A60" s="186"/>
      <c r="B60" s="187"/>
      <c r="C60" s="188"/>
      <c r="D60" s="189"/>
      <c r="E60" s="184"/>
      <c r="F60" s="143"/>
      <c r="G60" s="144"/>
      <c r="H60" s="184"/>
      <c r="I60" s="143"/>
      <c r="J60" s="144"/>
      <c r="K60" s="184"/>
      <c r="L60" s="143"/>
      <c r="M60" s="144"/>
      <c r="N60" s="185"/>
      <c r="O60" s="27"/>
      <c r="P60" s="28"/>
      <c r="Q60" s="185"/>
      <c r="R60" s="27"/>
      <c r="S60" s="28"/>
      <c r="T60" s="190"/>
      <c r="U60" s="191"/>
      <c r="V60" s="182"/>
      <c r="W60" s="183"/>
    </row>
    <row r="61" spans="1:36" ht="14.25" hidden="1" customHeight="1" thickTop="1" thickBot="1">
      <c r="A61" s="186" t="s">
        <v>69</v>
      </c>
      <c r="B61" s="187" t="s">
        <v>69</v>
      </c>
      <c r="C61" s="188"/>
      <c r="D61" s="189">
        <v>0</v>
      </c>
      <c r="E61" s="184">
        <v>27</v>
      </c>
      <c r="F61" s="143"/>
      <c r="G61" s="144"/>
      <c r="H61" s="184"/>
      <c r="I61" s="143"/>
      <c r="J61" s="144"/>
      <c r="K61" s="184"/>
      <c r="L61" s="143"/>
      <c r="M61" s="144"/>
      <c r="N61" s="192"/>
      <c r="O61" s="29"/>
      <c r="P61" s="30"/>
      <c r="Q61" s="192"/>
      <c r="R61" s="29"/>
      <c r="S61" s="30"/>
      <c r="T61" s="190">
        <v>0</v>
      </c>
      <c r="U61" s="191">
        <v>0</v>
      </c>
      <c r="V61" s="182">
        <v>0</v>
      </c>
      <c r="W61" s="183"/>
    </row>
    <row r="62" spans="1:36" ht="14.25" hidden="1" customHeight="1" thickTop="1" thickBot="1">
      <c r="A62" s="186"/>
      <c r="B62" s="187"/>
      <c r="C62" s="188"/>
      <c r="D62" s="189"/>
      <c r="E62" s="184"/>
      <c r="F62" s="143"/>
      <c r="G62" s="144"/>
      <c r="H62" s="184"/>
      <c r="I62" s="143"/>
      <c r="J62" s="144"/>
      <c r="K62" s="184"/>
      <c r="L62" s="143"/>
      <c r="M62" s="144"/>
      <c r="N62" s="184"/>
      <c r="O62" s="31"/>
      <c r="P62" s="32"/>
      <c r="Q62" s="184"/>
      <c r="R62" s="31"/>
      <c r="S62" s="32"/>
      <c r="T62" s="190"/>
      <c r="U62" s="191"/>
      <c r="V62" s="182"/>
      <c r="W62" s="183"/>
    </row>
    <row r="63" spans="1:36" ht="21.75" hidden="1" customHeight="1" thickTop="1" thickBot="1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5" thickBot="1">
      <c r="AJ65" s="54"/>
      <c r="DD65" s="162">
        <v>4</v>
      </c>
      <c r="DG65" s="162">
        <v>24</v>
      </c>
      <c r="DI65" s="162">
        <v>8</v>
      </c>
      <c r="DJ65" s="162">
        <v>8</v>
      </c>
      <c r="DK65" s="162">
        <v>8</v>
      </c>
      <c r="DL65" s="162">
        <v>0</v>
      </c>
      <c r="DM65" s="162">
        <v>0</v>
      </c>
      <c r="DN65" s="162">
        <v>24</v>
      </c>
    </row>
    <row r="66" spans="2:118" ht="13.5" thickBot="1">
      <c r="B66" t="s">
        <v>70</v>
      </c>
      <c r="E66" s="177">
        <v>2</v>
      </c>
      <c r="F66" s="145">
        <v>3</v>
      </c>
      <c r="G66" s="146">
        <v>1</v>
      </c>
      <c r="T66" s="179">
        <v>6</v>
      </c>
      <c r="U66" s="180">
        <v>18</v>
      </c>
      <c r="V66" s="181">
        <v>2</v>
      </c>
      <c r="AJ66" s="54"/>
    </row>
    <row r="67" spans="2:118" ht="13.5" thickBot="1">
      <c r="E67" s="178"/>
      <c r="F67" s="147">
        <v>10</v>
      </c>
      <c r="G67" s="148"/>
      <c r="T67" s="179"/>
      <c r="U67" s="180"/>
      <c r="V67" s="181"/>
      <c r="AJ67" s="54"/>
      <c r="DD67" s="162">
        <v>5</v>
      </c>
      <c r="DE67" s="162">
        <v>50</v>
      </c>
      <c r="DF67" s="162">
        <v>0</v>
      </c>
      <c r="DG67" s="162">
        <v>0</v>
      </c>
    </row>
    <row r="68" spans="2:118">
      <c r="AJ68" s="54"/>
      <c r="DD68" s="162">
        <v>4</v>
      </c>
      <c r="DE68" s="162">
        <v>24</v>
      </c>
      <c r="DF68" s="162">
        <v>1</v>
      </c>
      <c r="DG68" s="162">
        <v>24</v>
      </c>
    </row>
    <row r="69" spans="2:118">
      <c r="AJ69" s="54"/>
      <c r="DD69" s="162">
        <v>3</v>
      </c>
      <c r="DE69" s="162">
        <v>18</v>
      </c>
      <c r="DF69" s="162">
        <v>0</v>
      </c>
      <c r="DG69" s="162">
        <v>0</v>
      </c>
    </row>
    <row r="70" spans="2:118">
      <c r="AJ70" s="54"/>
    </row>
    <row r="71" spans="2:118">
      <c r="AJ71" s="54"/>
    </row>
    <row r="72" spans="2:118">
      <c r="AJ72" s="54"/>
    </row>
    <row r="73" spans="2:118">
      <c r="C73" s="149">
        <v>2</v>
      </c>
      <c r="E73" t="s">
        <v>71</v>
      </c>
      <c r="L73" s="149">
        <v>6</v>
      </c>
      <c r="N73" t="s">
        <v>72</v>
      </c>
      <c r="Q73" s="149">
        <v>6</v>
      </c>
      <c r="S73" t="s">
        <v>72</v>
      </c>
      <c r="T73" t="s">
        <v>72</v>
      </c>
      <c r="AJ73" s="54"/>
    </row>
    <row r="74" spans="2:118">
      <c r="C74" s="149"/>
      <c r="L74" s="149"/>
      <c r="Q74" s="149"/>
    </row>
    <row r="75" spans="2:118">
      <c r="C75" s="149">
        <v>3</v>
      </c>
      <c r="E75" t="s">
        <v>2</v>
      </c>
      <c r="L75" s="149">
        <v>18</v>
      </c>
      <c r="N75" t="s">
        <v>73</v>
      </c>
      <c r="Q75" s="149">
        <v>24</v>
      </c>
      <c r="S75" t="s">
        <v>73</v>
      </c>
      <c r="T75" t="s">
        <v>73</v>
      </c>
    </row>
    <row r="76" spans="2:118">
      <c r="C76" s="149"/>
      <c r="L76" s="149"/>
      <c r="Q76" s="149"/>
    </row>
    <row r="77" spans="2:118">
      <c r="C77" s="149">
        <v>10</v>
      </c>
      <c r="E77" t="s">
        <v>74</v>
      </c>
      <c r="L77" s="149">
        <v>2</v>
      </c>
      <c r="N77" t="s">
        <v>75</v>
      </c>
      <c r="Q77" s="149">
        <v>3</v>
      </c>
      <c r="S77" t="s">
        <v>75</v>
      </c>
      <c r="T77" t="s">
        <v>76</v>
      </c>
    </row>
    <row r="78" spans="2:118">
      <c r="C78" s="149"/>
    </row>
    <row r="79" spans="2:118">
      <c r="C79" s="149">
        <v>1</v>
      </c>
      <c r="E79" t="s">
        <v>77</v>
      </c>
    </row>
    <row r="82" spans="1:1">
      <c r="A82" t="s">
        <v>59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4"/>
  <sheetViews>
    <sheetView workbookViewId="0">
      <selection activeCell="X17" sqref="X17"/>
    </sheetView>
  </sheetViews>
  <sheetFormatPr defaultRowHeight="12.75"/>
  <cols>
    <col min="1" max="2" width="9.140625" style="165"/>
    <col min="3" max="3" width="11.28515625" style="165" bestFit="1" customWidth="1"/>
    <col min="4" max="7" width="9.140625" style="165"/>
    <col min="8" max="9" width="9.140625" style="54"/>
    <col min="10" max="10" width="9.140625" style="165"/>
    <col min="11" max="12" width="9.140625" style="54"/>
    <col min="13" max="14" width="9.140625" style="165"/>
    <col min="15" max="15" width="9.140625" style="54"/>
    <col min="16" max="17" width="9.140625" style="165"/>
    <col min="18" max="18" width="9.140625" style="54"/>
    <col min="19" max="20" width="9.140625" style="165"/>
  </cols>
  <sheetData>
    <row r="1" spans="1:20">
      <c r="A1" s="165" t="str">
        <f>[1]List1!$A$47</f>
        <v>žíněnka</v>
      </c>
      <c r="B1" s="165" t="e">
        <f>#REF!</f>
        <v>#REF!</v>
      </c>
      <c r="D1" s="171" t="s">
        <v>37</v>
      </c>
      <c r="E1" s="171"/>
      <c r="G1" s="171" t="s">
        <v>38</v>
      </c>
      <c r="H1" s="171"/>
      <c r="J1" s="171" t="s">
        <v>39</v>
      </c>
      <c r="K1" s="171"/>
    </row>
    <row r="2" spans="1:20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>
      <c r="M3" s="171">
        <v>1</v>
      </c>
      <c r="N3" s="171"/>
      <c r="P3" s="171">
        <v>2</v>
      </c>
      <c r="Q3" s="171"/>
      <c r="S3" s="171">
        <v>3</v>
      </c>
      <c r="T3" s="171"/>
    </row>
    <row r="5" spans="1:20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[2]Strategie!$B3</f>
        <v>0</v>
      </c>
      <c r="N5" s="165">
        <f>[2]Strategie!$H3</f>
        <v>0</v>
      </c>
      <c r="P5" s="165">
        <f>[2]Strategie!$B3</f>
        <v>0</v>
      </c>
      <c r="Q5" s="165">
        <f>[2]Strategie!$H3</f>
        <v>0</v>
      </c>
      <c r="S5" s="165">
        <f>[2]Strategie!$B3</f>
        <v>0</v>
      </c>
      <c r="T5" s="165">
        <f>[2]Strategie!$H3</f>
        <v>0</v>
      </c>
    </row>
    <row r="6" spans="1:20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[2]Strategie!$B4</f>
        <v>kategorie      a styl</v>
      </c>
      <c r="N6" s="165">
        <f>[2]Strategie!$H4</f>
        <v>0</v>
      </c>
      <c r="P6" s="165" t="str">
        <f>[2]Strategie!$B4</f>
        <v>kategorie      a styl</v>
      </c>
      <c r="Q6" s="165">
        <f>[2]Strategie!$H4</f>
        <v>0</v>
      </c>
      <c r="S6" s="165" t="str">
        <f>[2]Strategie!$B4</f>
        <v>kategorie      a styl</v>
      </c>
      <c r="T6" s="165">
        <f>[2]Strategie!$H4</f>
        <v>0</v>
      </c>
    </row>
    <row r="7" spans="1:20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[2]Strategie!$B5</f>
        <v>žák</v>
      </c>
      <c r="N7" s="165" t="str">
        <f>[2]Strategie!$H5</f>
        <v/>
      </c>
      <c r="P7" s="165" t="str">
        <f>[2]Strategie!$B5</f>
        <v>žák</v>
      </c>
      <c r="Q7" s="165" t="str">
        <f>[2]Strategie!$H5</f>
        <v/>
      </c>
      <c r="S7" s="165" t="str">
        <f>[2]Strategie!$B5</f>
        <v>žák</v>
      </c>
      <c r="T7" s="165" t="str">
        <f>[2]Strategie!$H5</f>
        <v/>
      </c>
    </row>
    <row r="8" spans="1:20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[2]Strategie!$B6</f>
        <v>žák</v>
      </c>
      <c r="N8" s="165" t="str">
        <f>[2]Strategie!$H6</f>
        <v/>
      </c>
      <c r="P8" s="165" t="str">
        <f>[2]Strategie!$B6</f>
        <v>žák</v>
      </c>
      <c r="Q8" s="165" t="str">
        <f>[2]Strategie!$H6</f>
        <v/>
      </c>
      <c r="S8" s="165" t="str">
        <f>[2]Strategie!$B6</f>
        <v>žák</v>
      </c>
      <c r="T8" s="165" t="str">
        <f>[2]Strategie!$H6</f>
        <v/>
      </c>
    </row>
    <row r="9" spans="1:20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[2]Strategie!$B7</f>
        <v>žák</v>
      </c>
      <c r="N9" s="165" t="str">
        <f>[2]Strategie!$H7</f>
        <v/>
      </c>
      <c r="P9" s="165" t="str">
        <f>[2]Strategie!$B7</f>
        <v>žák</v>
      </c>
      <c r="Q9" s="165" t="str">
        <f>[2]Strategie!$H7</f>
        <v/>
      </c>
      <c r="S9" s="165" t="str">
        <f>[2]Strategie!$B7</f>
        <v>žák</v>
      </c>
      <c r="T9" s="165" t="str">
        <f>[2]Strategie!$H7</f>
        <v/>
      </c>
    </row>
    <row r="10" spans="1:20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[2]Strategie!$B8</f>
        <v>žák</v>
      </c>
      <c r="N10" s="165" t="str">
        <f>[2]Strategie!$H8</f>
        <v/>
      </c>
      <c r="P10" s="165" t="str">
        <f>[2]Strategie!$B8</f>
        <v>žák</v>
      </c>
      <c r="Q10" s="165" t="str">
        <f>[2]Strategie!$H8</f>
        <v/>
      </c>
      <c r="S10" s="165" t="str">
        <f>[2]Strategie!$B8</f>
        <v>žák</v>
      </c>
      <c r="T10" s="165" t="str">
        <f>[2]Strategie!$H8</f>
        <v/>
      </c>
    </row>
    <row r="11" spans="1:20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[2]Strategie!$B9</f>
        <v>žák</v>
      </c>
      <c r="N11" s="165" t="str">
        <f>[2]Strategie!$H9</f>
        <v/>
      </c>
      <c r="P11" s="165" t="str">
        <f>[2]Strategie!$B9</f>
        <v>žák</v>
      </c>
      <c r="Q11" s="165" t="str">
        <f>[2]Strategie!$H9</f>
        <v/>
      </c>
      <c r="S11" s="165" t="str">
        <f>[2]Strategie!$B9</f>
        <v>žák</v>
      </c>
      <c r="T11" s="165" t="str">
        <f>[2]Strategie!$H9</f>
        <v/>
      </c>
    </row>
    <row r="12" spans="1:20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[2]Strategie!$B10</f>
        <v>žák</v>
      </c>
      <c r="N12" s="165" t="str">
        <f>[2]Strategie!$H10</f>
        <v/>
      </c>
      <c r="P12" s="165" t="str">
        <f>[2]Strategie!$B10</f>
        <v>žák</v>
      </c>
      <c r="Q12" s="165" t="str">
        <f>[2]Strategie!$H10</f>
        <v/>
      </c>
      <c r="S12" s="165" t="str">
        <f>[2]Strategie!$B10</f>
        <v>žák</v>
      </c>
      <c r="T12" s="165" t="str">
        <f>[2]Strategie!$H10</f>
        <v/>
      </c>
    </row>
    <row r="13" spans="1:20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[2]Strategie!$B11</f>
        <v>žák</v>
      </c>
      <c r="N13" s="165" t="str">
        <f>[2]Strategie!$H11</f>
        <v/>
      </c>
      <c r="P13" s="165" t="str">
        <f>[2]Strategie!$B11</f>
        <v>žák</v>
      </c>
      <c r="Q13" s="165" t="str">
        <f>[2]Strategie!$H11</f>
        <v/>
      </c>
      <c r="S13" s="165" t="str">
        <f>[2]Strategie!$B11</f>
        <v>žák</v>
      </c>
      <c r="T13" s="165" t="str">
        <f>[2]Strategie!$H11</f>
        <v/>
      </c>
    </row>
    <row r="14" spans="1:20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[2]Strategie!$B12</f>
        <v>žák</v>
      </c>
      <c r="N14" s="165" t="str">
        <f>[2]Strategie!$H12</f>
        <v/>
      </c>
      <c r="P14" s="165" t="str">
        <f>[2]Strategie!$B12</f>
        <v>žák</v>
      </c>
      <c r="Q14" s="165" t="str">
        <f>[2]Strategie!$H12</f>
        <v/>
      </c>
      <c r="S14" s="165" t="str">
        <f>[2]Strategie!$B12</f>
        <v>žák</v>
      </c>
      <c r="T14" s="165" t="str">
        <f>[2]Strategie!$H12</f>
        <v/>
      </c>
    </row>
    <row r="15" spans="1:20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[2]Strategie!$B13</f>
        <v>žák</v>
      </c>
      <c r="N15" s="165" t="str">
        <f>[2]Strategie!$H13</f>
        <v/>
      </c>
      <c r="P15" s="165" t="str">
        <f>[2]Strategie!$B13</f>
        <v>žák</v>
      </c>
      <c r="Q15" s="165" t="str">
        <f>[2]Strategie!$H13</f>
        <v/>
      </c>
      <c r="S15" s="165" t="str">
        <f>[2]Strategie!$B13</f>
        <v>žák</v>
      </c>
      <c r="T15" s="165" t="str">
        <f>[2]Strategie!$H13</f>
        <v/>
      </c>
    </row>
    <row r="16" spans="1:20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[2]Strategie!$B14</f>
        <v>žák</v>
      </c>
      <c r="N16" s="165" t="str">
        <f>[2]Strategie!$H14</f>
        <v/>
      </c>
      <c r="P16" s="165" t="str">
        <f>[2]Strategie!$B14</f>
        <v>žák</v>
      </c>
      <c r="Q16" s="165" t="str">
        <f>[2]Strategie!$H14</f>
        <v/>
      </c>
      <c r="S16" s="165" t="str">
        <f>[2]Strategie!$B14</f>
        <v>žák</v>
      </c>
      <c r="T16" s="165" t="str">
        <f>[2]Strategie!$H14</f>
        <v/>
      </c>
    </row>
    <row r="17" spans="1:20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[2]Strategie!$B15</f>
        <v>žák</v>
      </c>
      <c r="N17" s="165" t="str">
        <f>[2]Strategie!$H15</f>
        <v/>
      </c>
      <c r="P17" s="165" t="str">
        <f>[2]Strategie!$B15</f>
        <v>žák</v>
      </c>
      <c r="Q17" s="165" t="str">
        <f>[2]Strategie!$H15</f>
        <v/>
      </c>
      <c r="S17" s="165" t="str">
        <f>[2]Strategie!$B15</f>
        <v>žák</v>
      </c>
      <c r="T17" s="165" t="str">
        <f>[2]Strategie!$H15</f>
        <v/>
      </c>
    </row>
    <row r="18" spans="1:20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[2]Strategie!$B16</f>
        <v>jun</v>
      </c>
      <c r="N18" s="165" t="str">
        <f>[2]Strategie!$H16</f>
        <v/>
      </c>
      <c r="P18" s="165" t="str">
        <f>[2]Strategie!$B16</f>
        <v>jun</v>
      </c>
      <c r="Q18" s="165" t="str">
        <f>[2]Strategie!$H16</f>
        <v/>
      </c>
      <c r="S18" s="165" t="str">
        <f>[2]Strategie!$B16</f>
        <v>jun</v>
      </c>
      <c r="T18" s="165" t="str">
        <f>[2]Strategie!$H16</f>
        <v/>
      </c>
    </row>
    <row r="19" spans="1:20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[2]Strategie!$B17</f>
        <v>jun</v>
      </c>
      <c r="N19" s="165" t="str">
        <f>[2]Strategie!$H17</f>
        <v/>
      </c>
      <c r="P19" s="165" t="str">
        <f>[2]Strategie!$B17</f>
        <v>jun</v>
      </c>
      <c r="Q19" s="165" t="str">
        <f>[2]Strategie!$H17</f>
        <v/>
      </c>
      <c r="S19" s="165" t="str">
        <f>[2]Strategie!$B17</f>
        <v>jun</v>
      </c>
      <c r="T19" s="165" t="str">
        <f>[2]Strategie!$H17</f>
        <v/>
      </c>
    </row>
    <row r="20" spans="1:20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[2]Strategie!$B18</f>
        <v>jun</v>
      </c>
      <c r="N20" s="165" t="str">
        <f>[2]Strategie!$H18</f>
        <v/>
      </c>
      <c r="P20" s="165" t="str">
        <f>[2]Strategie!$B18</f>
        <v>jun</v>
      </c>
      <c r="Q20" s="165" t="str">
        <f>[2]Strategie!$H18</f>
        <v/>
      </c>
      <c r="S20" s="165" t="str">
        <f>[2]Strategie!$B18</f>
        <v>jun</v>
      </c>
      <c r="T20" s="165" t="str">
        <f>[2]Strategie!$H18</f>
        <v/>
      </c>
    </row>
    <row r="21" spans="1:20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[2]Strategie!$B19</f>
        <v>jun</v>
      </c>
      <c r="N21" s="165" t="str">
        <f>[2]Strategie!$H19</f>
        <v/>
      </c>
      <c r="P21" s="165" t="str">
        <f>[2]Strategie!$B19</f>
        <v>jun</v>
      </c>
      <c r="Q21" s="165" t="str">
        <f>[2]Strategie!$H19</f>
        <v/>
      </c>
      <c r="S21" s="165" t="str">
        <f>[2]Strategie!$B19</f>
        <v>jun</v>
      </c>
      <c r="T21" s="165" t="str">
        <f>[2]Strategie!$H19</f>
        <v/>
      </c>
    </row>
    <row r="22" spans="1:20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[2]Strategie!$B20</f>
        <v>jun</v>
      </c>
      <c r="N22" s="165" t="str">
        <f>[2]Strategie!$H20</f>
        <v/>
      </c>
      <c r="P22" s="165" t="str">
        <f>[2]Strategie!$B20</f>
        <v>jun</v>
      </c>
      <c r="Q22" s="165" t="str">
        <f>[2]Strategie!$H20</f>
        <v/>
      </c>
      <c r="S22" s="165" t="str">
        <f>[2]Strategie!$B20</f>
        <v>jun</v>
      </c>
      <c r="T22" s="165" t="str">
        <f>[2]Strategie!$H20</f>
        <v/>
      </c>
    </row>
    <row r="23" spans="1:20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[2]Strategie!$B21</f>
        <v>jun</v>
      </c>
      <c r="N23" s="165" t="str">
        <f>[2]Strategie!$H21</f>
        <v/>
      </c>
      <c r="P23" s="165" t="str">
        <f>[2]Strategie!$B21</f>
        <v>jun</v>
      </c>
      <c r="Q23" s="165" t="str">
        <f>[2]Strategie!$H21</f>
        <v/>
      </c>
      <c r="S23" s="165" t="str">
        <f>[2]Strategie!$B21</f>
        <v>jun</v>
      </c>
      <c r="T23" s="165" t="str">
        <f>[2]Strategie!$H21</f>
        <v/>
      </c>
    </row>
    <row r="24" spans="1:20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[2]Strategie!$B22</f>
        <v>jun</v>
      </c>
      <c r="N24" s="165" t="str">
        <f>[2]Strategie!$H22</f>
        <v/>
      </c>
      <c r="P24" s="165" t="str">
        <f>[2]Strategie!$B22</f>
        <v>jun</v>
      </c>
      <c r="Q24" s="165" t="str">
        <f>[2]Strategie!$H22</f>
        <v/>
      </c>
      <c r="S24" s="165" t="str">
        <f>[2]Strategie!$B22</f>
        <v>jun</v>
      </c>
      <c r="T24" s="165" t="str">
        <f>[2]Strategie!$H22</f>
        <v/>
      </c>
    </row>
    <row r="25" spans="1:20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[2]Strategie!$B23</f>
        <v>jun</v>
      </c>
      <c r="N25" s="165" t="str">
        <f>[2]Strategie!$H23</f>
        <v/>
      </c>
      <c r="P25" s="165" t="str">
        <f>[2]Strategie!$B23</f>
        <v>jun</v>
      </c>
      <c r="Q25" s="165" t="str">
        <f>[2]Strategie!$H23</f>
        <v/>
      </c>
      <c r="S25" s="165" t="str">
        <f>[2]Strategie!$B23</f>
        <v>jun</v>
      </c>
      <c r="T25" s="165" t="str">
        <f>[2]Strategie!$H23</f>
        <v/>
      </c>
    </row>
    <row r="26" spans="1:20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[2]Strategie!$B24</f>
        <v>jun</v>
      </c>
      <c r="N26" s="165" t="str">
        <f>[2]Strategie!$H24</f>
        <v/>
      </c>
      <c r="P26" s="165" t="str">
        <f>[2]Strategie!$B24</f>
        <v>jun</v>
      </c>
      <c r="Q26" s="165" t="str">
        <f>[2]Strategie!$H24</f>
        <v/>
      </c>
      <c r="S26" s="165" t="str">
        <f>[2]Strategie!$B24</f>
        <v>jun</v>
      </c>
      <c r="T26" s="165" t="str">
        <f>[2]Strategie!$H24</f>
        <v/>
      </c>
    </row>
    <row r="27" spans="1:20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[2]Strategie!$B25</f>
        <v>jun</v>
      </c>
      <c r="N27" s="165" t="str">
        <f>[2]Strategie!$H25</f>
        <v/>
      </c>
      <c r="P27" s="165" t="str">
        <f>[2]Strategie!$B25</f>
        <v>jun</v>
      </c>
      <c r="Q27" s="165" t="str">
        <f>[2]Strategie!$H25</f>
        <v/>
      </c>
      <c r="S27" s="165" t="str">
        <f>[2]Strategie!$B25</f>
        <v>jun</v>
      </c>
      <c r="T27" s="165" t="str">
        <f>[2]Strategie!$H25</f>
        <v/>
      </c>
    </row>
    <row r="28" spans="1:20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[2]Strategie!$B26</f>
        <v/>
      </c>
      <c r="N28" s="165" t="str">
        <f>[2]Strategie!$H26</f>
        <v/>
      </c>
      <c r="P28" s="165" t="str">
        <f>[2]Strategie!$B26</f>
        <v/>
      </c>
      <c r="Q28" s="165" t="str">
        <f>[2]Strategie!$H26</f>
        <v/>
      </c>
      <c r="S28" s="165" t="str">
        <f>[2]Strategie!$B26</f>
        <v/>
      </c>
      <c r="T28" s="165" t="str">
        <f>[2]Strategie!$H26</f>
        <v/>
      </c>
    </row>
    <row r="29" spans="1:20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[2]Strategie!$B27</f>
        <v/>
      </c>
      <c r="N29" s="165" t="str">
        <f>[2]Strategie!$H27</f>
        <v/>
      </c>
      <c r="P29" s="165" t="str">
        <f>[2]Strategie!$B27</f>
        <v/>
      </c>
      <c r="Q29" s="165" t="str">
        <f>[2]Strategie!$H27</f>
        <v/>
      </c>
      <c r="S29" s="165" t="str">
        <f>[2]Strategie!$B27</f>
        <v/>
      </c>
      <c r="T29" s="165" t="str">
        <f>[2]Strategie!$H27</f>
        <v/>
      </c>
    </row>
    <row r="30" spans="1:20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[2]Strategie!$B28</f>
        <v/>
      </c>
      <c r="N30" s="165" t="str">
        <f>[2]Strategie!$H28</f>
        <v/>
      </c>
      <c r="P30" s="165" t="str">
        <f>[2]Strategie!$B28</f>
        <v/>
      </c>
      <c r="Q30" s="165" t="str">
        <f>[2]Strategie!$H28</f>
        <v/>
      </c>
      <c r="S30" s="165" t="str">
        <f>[2]Strategie!$B28</f>
        <v/>
      </c>
      <c r="T30" s="165" t="str">
        <f>[2]Strategie!$H28</f>
        <v/>
      </c>
    </row>
    <row r="31" spans="1:20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[2]Strategie!$B29</f>
        <v/>
      </c>
      <c r="N31" s="165" t="str">
        <f>[2]Strategie!$H29</f>
        <v/>
      </c>
      <c r="P31" s="165" t="str">
        <f>[2]Strategie!$B29</f>
        <v/>
      </c>
      <c r="Q31" s="165" t="str">
        <f>[2]Strategie!$H29</f>
        <v/>
      </c>
      <c r="S31" s="165" t="str">
        <f>[2]Strategie!$B29</f>
        <v/>
      </c>
      <c r="T31" s="165" t="str">
        <f>[2]Strategie!$H29</f>
        <v/>
      </c>
    </row>
    <row r="32" spans="1:20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[2]Strategie!$B30</f>
        <v/>
      </c>
      <c r="N32" s="165" t="str">
        <f>[2]Strategie!$H30</f>
        <v/>
      </c>
      <c r="P32" s="165" t="str">
        <f>[2]Strategie!$B30</f>
        <v/>
      </c>
      <c r="Q32" s="165" t="str">
        <f>[2]Strategie!$H30</f>
        <v/>
      </c>
      <c r="S32" s="165" t="str">
        <f>[2]Strategie!$B30</f>
        <v/>
      </c>
      <c r="T32" s="165" t="str">
        <f>[2]Strategie!$H30</f>
        <v/>
      </c>
    </row>
    <row r="33" spans="1:20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[2]Strategie!$B31</f>
        <v/>
      </c>
      <c r="N33" s="165" t="str">
        <f>[2]Strategie!$H31</f>
        <v/>
      </c>
      <c r="P33" s="165" t="str">
        <f>[2]Strategie!$B31</f>
        <v/>
      </c>
      <c r="Q33" s="165" t="str">
        <f>[2]Strategie!$H31</f>
        <v/>
      </c>
      <c r="S33" s="165" t="str">
        <f>[2]Strategie!$B31</f>
        <v/>
      </c>
      <c r="T33" s="165" t="str">
        <f>[2]Strategie!$H31</f>
        <v/>
      </c>
    </row>
    <row r="34" spans="1:20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[2]Strategie!$B32</f>
        <v/>
      </c>
      <c r="N34" s="165" t="str">
        <f>[2]Strategie!$H32</f>
        <v/>
      </c>
      <c r="P34" s="165" t="str">
        <f>[2]Strategie!$B32</f>
        <v/>
      </c>
      <c r="Q34" s="165" t="str">
        <f>[2]Strategie!$H32</f>
        <v/>
      </c>
      <c r="S34" s="165" t="str">
        <f>[2]Strategie!$B32</f>
        <v/>
      </c>
      <c r="T34" s="165" t="str">
        <f>[2]Strategie!$H32</f>
        <v/>
      </c>
    </row>
    <row r="35" spans="1:20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[2]Strategie!$B33</f>
        <v/>
      </c>
      <c r="N35" s="165" t="str">
        <f>[2]Strategie!$H33</f>
        <v/>
      </c>
      <c r="P35" s="165" t="str">
        <f>[2]Strategie!$B33</f>
        <v/>
      </c>
      <c r="Q35" s="165" t="str">
        <f>[2]Strategie!$H33</f>
        <v/>
      </c>
      <c r="S35" s="165" t="str">
        <f>[2]Strategie!$B33</f>
        <v/>
      </c>
      <c r="T35" s="165" t="str">
        <f>[2]Strategie!$H33</f>
        <v/>
      </c>
    </row>
    <row r="36" spans="1:20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[2]Strategie!$B34</f>
        <v/>
      </c>
      <c r="N36" s="165" t="str">
        <f>[2]Strategie!$H34</f>
        <v/>
      </c>
      <c r="P36" s="165" t="str">
        <f>[2]Strategie!$B34</f>
        <v/>
      </c>
      <c r="Q36" s="165" t="str">
        <f>[2]Strategie!$H34</f>
        <v/>
      </c>
      <c r="S36" s="165" t="str">
        <f>[2]Strategie!$B34</f>
        <v/>
      </c>
      <c r="T36" s="165" t="str">
        <f>[2]Strategie!$H34</f>
        <v/>
      </c>
    </row>
    <row r="37" spans="1:20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[2]Strategie!$B35</f>
        <v/>
      </c>
      <c r="N37" s="165" t="str">
        <f>[2]Strategie!$H35</f>
        <v/>
      </c>
      <c r="P37" s="165" t="str">
        <f>[2]Strategie!$B35</f>
        <v/>
      </c>
      <c r="Q37" s="165" t="str">
        <f>[2]Strategie!$H35</f>
        <v/>
      </c>
      <c r="S37" s="165" t="str">
        <f>[2]Strategie!$B35</f>
        <v/>
      </c>
      <c r="T37" s="165" t="str">
        <f>[2]Strategie!$H35</f>
        <v/>
      </c>
    </row>
    <row r="38" spans="1:20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[2]Strategie!$B36</f>
        <v/>
      </c>
      <c r="N38" s="165" t="str">
        <f>[2]Strategie!$H36</f>
        <v/>
      </c>
      <c r="P38" s="165" t="str">
        <f>[2]Strategie!$B36</f>
        <v/>
      </c>
      <c r="Q38" s="165" t="str">
        <f>[2]Strategie!$H36</f>
        <v/>
      </c>
      <c r="S38" s="165" t="str">
        <f>[2]Strategie!$B36</f>
        <v/>
      </c>
      <c r="T38" s="165" t="str">
        <f>[2]Strategie!$H36</f>
        <v/>
      </c>
    </row>
    <row r="39" spans="1:20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[2]Strategie!$B37</f>
        <v/>
      </c>
      <c r="N39" s="165" t="str">
        <f>[2]Strategie!$H37</f>
        <v/>
      </c>
      <c r="P39" s="165" t="str">
        <f>[2]Strategie!$B37</f>
        <v/>
      </c>
      <c r="Q39" s="165" t="str">
        <f>[2]Strategie!$H37</f>
        <v/>
      </c>
      <c r="S39" s="165" t="str">
        <f>[2]Strategie!$B37</f>
        <v/>
      </c>
      <c r="T39" s="165" t="str">
        <f>[2]Strategie!$H37</f>
        <v/>
      </c>
    </row>
    <row r="40" spans="1:20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[2]Strategie!$B38</f>
        <v/>
      </c>
      <c r="N40" s="165" t="str">
        <f>[2]Strategie!$H38</f>
        <v/>
      </c>
      <c r="P40" s="165" t="str">
        <f>[2]Strategie!$B38</f>
        <v/>
      </c>
      <c r="Q40" s="165" t="str">
        <f>[2]Strategie!$H38</f>
        <v/>
      </c>
      <c r="S40" s="165" t="str">
        <f>[2]Strategie!$B38</f>
        <v/>
      </c>
      <c r="T40" s="165" t="str">
        <f>[2]Strategie!$H38</f>
        <v/>
      </c>
    </row>
    <row r="41" spans="1:20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[2]Strategie!$B39</f>
        <v/>
      </c>
      <c r="N41" s="165" t="str">
        <f>[2]Strategie!$H39</f>
        <v/>
      </c>
      <c r="P41" s="165" t="str">
        <f>[2]Strategie!$B39</f>
        <v/>
      </c>
      <c r="Q41" s="165" t="str">
        <f>[2]Strategie!$H39</f>
        <v/>
      </c>
      <c r="S41" s="165" t="str">
        <f>[2]Strategie!$B39</f>
        <v/>
      </c>
      <c r="T41" s="165" t="str">
        <f>[2]Strategie!$H39</f>
        <v/>
      </c>
    </row>
    <row r="42" spans="1:20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[2]Strategie!$B40</f>
        <v/>
      </c>
      <c r="N42" s="165" t="str">
        <f>[2]Strategie!$H40</f>
        <v/>
      </c>
      <c r="P42" s="165" t="str">
        <f>[2]Strategie!$B40</f>
        <v/>
      </c>
      <c r="Q42" s="165" t="str">
        <f>[2]Strategie!$H40</f>
        <v/>
      </c>
      <c r="S42" s="165" t="str">
        <f>[2]Strategie!$B40</f>
        <v/>
      </c>
      <c r="T42" s="165" t="str">
        <f>[2]Strategie!$H40</f>
        <v/>
      </c>
    </row>
    <row r="43" spans="1:20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[2]Strategie!$B41</f>
        <v/>
      </c>
      <c r="N43" s="165" t="str">
        <f>[2]Strategie!$H41</f>
        <v/>
      </c>
      <c r="P43" s="165" t="str">
        <f>[2]Strategie!$B41</f>
        <v/>
      </c>
      <c r="Q43" s="165" t="str">
        <f>[2]Strategie!$H41</f>
        <v/>
      </c>
      <c r="S43" s="165" t="str">
        <f>[2]Strategie!$B41</f>
        <v/>
      </c>
      <c r="T43" s="165" t="str">
        <f>[2]Strategie!$H41</f>
        <v/>
      </c>
    </row>
    <row r="44" spans="1:20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[2]Strategie!$B42</f>
        <v/>
      </c>
      <c r="N44" s="165" t="str">
        <f>[2]Strategie!$H42</f>
        <v/>
      </c>
      <c r="P44" s="165" t="str">
        <f>[2]Strategie!$B42</f>
        <v/>
      </c>
      <c r="Q44" s="165" t="str">
        <f>[2]Strategie!$H42</f>
        <v/>
      </c>
      <c r="S44" s="165" t="str">
        <f>[2]Strategie!$B42</f>
        <v/>
      </c>
      <c r="T44" s="165" t="str">
        <f>[2]Strategie!$H42</f>
        <v/>
      </c>
    </row>
    <row r="45" spans="1:20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[2]Strategie!$B43</f>
        <v/>
      </c>
      <c r="N45" s="165" t="str">
        <f>[2]Strategie!$H43</f>
        <v/>
      </c>
      <c r="P45" s="165" t="str">
        <f>[2]Strategie!$B43</f>
        <v/>
      </c>
      <c r="Q45" s="165" t="str">
        <f>[2]Strategie!$H43</f>
        <v/>
      </c>
      <c r="S45" s="165" t="str">
        <f>[2]Strategie!$B43</f>
        <v/>
      </c>
      <c r="T45" s="165" t="str">
        <f>[2]Strategie!$H43</f>
        <v/>
      </c>
    </row>
    <row r="46" spans="1:20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[2]Strategie!$B44</f>
        <v/>
      </c>
      <c r="N46" s="165" t="str">
        <f>[2]Strategie!$H44</f>
        <v/>
      </c>
      <c r="P46" s="165" t="str">
        <f>[2]Strategie!$B44</f>
        <v/>
      </c>
      <c r="Q46" s="165" t="str">
        <f>[2]Strategie!$H44</f>
        <v/>
      </c>
      <c r="S46" s="165" t="str">
        <f>[2]Strategie!$B44</f>
        <v/>
      </c>
      <c r="T46" s="165" t="str">
        <f>[2]Strategie!$H44</f>
        <v/>
      </c>
    </row>
    <row r="47" spans="1:20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[2]Strategie!$B45</f>
        <v/>
      </c>
      <c r="N47" s="165" t="str">
        <f>[2]Strategie!$H45</f>
        <v/>
      </c>
      <c r="P47" s="165" t="str">
        <f>[2]Strategie!$B45</f>
        <v/>
      </c>
      <c r="Q47" s="165" t="str">
        <f>[2]Strategie!$H45</f>
        <v/>
      </c>
      <c r="S47" s="165" t="str">
        <f>[2]Strategie!$B45</f>
        <v/>
      </c>
      <c r="T47" s="165" t="str">
        <f>[2]Strategie!$H45</f>
        <v/>
      </c>
    </row>
    <row r="48" spans="1:20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[2]Strategie!$B46</f>
        <v/>
      </c>
      <c r="N48" s="165" t="str">
        <f>[2]Strategie!$H46</f>
        <v/>
      </c>
      <c r="P48" s="165" t="str">
        <f>[2]Strategie!$B46</f>
        <v/>
      </c>
      <c r="Q48" s="165" t="str">
        <f>[2]Strategie!$H46</f>
        <v/>
      </c>
      <c r="S48" s="165" t="str">
        <f>[2]Strategie!$B46</f>
        <v/>
      </c>
      <c r="T48" s="165" t="str">
        <f>[2]Strategie!$H46</f>
        <v/>
      </c>
    </row>
    <row r="49" spans="1:20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[2]Strategie!$B47</f>
        <v/>
      </c>
      <c r="N49" s="165" t="str">
        <f>[2]Strategie!$H47</f>
        <v/>
      </c>
      <c r="P49" s="165" t="str">
        <f>[2]Strategie!$B47</f>
        <v/>
      </c>
      <c r="Q49" s="165" t="str">
        <f>[2]Strategie!$H47</f>
        <v/>
      </c>
      <c r="S49" s="165" t="str">
        <f>[2]Strategie!$B47</f>
        <v/>
      </c>
      <c r="T49" s="165" t="str">
        <f>[2]Strategie!$H47</f>
        <v/>
      </c>
    </row>
    <row r="50" spans="1:20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[2]Strategie!$B48</f>
        <v/>
      </c>
      <c r="N50" s="165" t="str">
        <f>[2]Strategie!$H48</f>
        <v/>
      </c>
      <c r="P50" s="165" t="str">
        <f>[2]Strategie!$B48</f>
        <v/>
      </c>
      <c r="Q50" s="165" t="str">
        <f>[2]Strategie!$H48</f>
        <v/>
      </c>
      <c r="S50" s="165" t="str">
        <f>[2]Strategie!$B48</f>
        <v/>
      </c>
      <c r="T50" s="165" t="str">
        <f>[2]Strategie!$H48</f>
        <v/>
      </c>
    </row>
    <row r="51" spans="1:20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[2]Strategie!$B49</f>
        <v/>
      </c>
      <c r="N51" s="165" t="str">
        <f>[2]Strategie!$H49</f>
        <v/>
      </c>
      <c r="P51" s="165" t="str">
        <f>[2]Strategie!$B49</f>
        <v/>
      </c>
      <c r="Q51" s="165" t="str">
        <f>[2]Strategie!$H49</f>
        <v/>
      </c>
      <c r="S51" s="165" t="str">
        <f>[2]Strategie!$B49</f>
        <v/>
      </c>
      <c r="T51" s="165" t="str">
        <f>[2]Strategie!$H49</f>
        <v/>
      </c>
    </row>
    <row r="52" spans="1:20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[2]Strategie!$B50</f>
        <v/>
      </c>
      <c r="N52" s="165" t="str">
        <f>[2]Strategie!$H50</f>
        <v/>
      </c>
      <c r="P52" s="165" t="str">
        <f>[2]Strategie!$B50</f>
        <v/>
      </c>
      <c r="Q52" s="165" t="str">
        <f>[2]Strategie!$H50</f>
        <v/>
      </c>
      <c r="S52" s="165" t="str">
        <f>[2]Strategie!$B50</f>
        <v/>
      </c>
      <c r="T52" s="165" t="str">
        <f>[2]Strategie!$H50</f>
        <v/>
      </c>
    </row>
    <row r="53" spans="1:20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[2]Strategie!$B51</f>
        <v/>
      </c>
      <c r="N53" s="165" t="str">
        <f>[2]Strategie!$H51</f>
        <v/>
      </c>
      <c r="P53" s="165" t="str">
        <f>[2]Strategie!$B51</f>
        <v/>
      </c>
      <c r="Q53" s="165" t="str">
        <f>[2]Strategie!$H51</f>
        <v/>
      </c>
      <c r="S53" s="165" t="str">
        <f>[2]Strategie!$B51</f>
        <v/>
      </c>
      <c r="T53" s="165" t="str">
        <f>[2]Strategie!$H51</f>
        <v/>
      </c>
    </row>
    <row r="54" spans="1:20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[2]Strategie!$B52</f>
        <v/>
      </c>
      <c r="N54" s="165" t="str">
        <f>[2]Strategie!$H52</f>
        <v/>
      </c>
      <c r="P54" s="165" t="str">
        <f>[2]Strategie!$B52</f>
        <v/>
      </c>
      <c r="Q54" s="165" t="str">
        <f>[2]Strategie!$H52</f>
        <v/>
      </c>
      <c r="S54" s="165" t="str">
        <f>[2]Strategie!$B52</f>
        <v/>
      </c>
      <c r="T54" s="165" t="str">
        <f>[2]Strategie!$H52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Olda</cp:lastModifiedBy>
  <cp:lastPrinted>2021-10-02T07:59:49Z</cp:lastPrinted>
  <dcterms:created xsi:type="dcterms:W3CDTF">2002-01-25T08:02:23Z</dcterms:created>
  <dcterms:modified xsi:type="dcterms:W3CDTF">2021-10-04T06:18:06Z</dcterms:modified>
</cp:coreProperties>
</file>