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0kg" sheetId="11" r:id="rId4"/>
    <sheet name="55kg" sheetId="12" r:id="rId5"/>
    <sheet name="60kg" sheetId="13" r:id="rId6"/>
    <sheet name="66kg" sheetId="14" r:id="rId7"/>
    <sheet name="74kg" sheetId="15" r:id="rId8"/>
    <sheet name="84kg" sheetId="16" r:id="rId9"/>
    <sheet name="96kg" sheetId="17" r:id="rId10"/>
    <sheet name="120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Q214" i="8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Q144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Q173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U245" i="8" s="1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Q172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Q168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Q177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35" i="8" l="1"/>
  <c r="Q235" i="8"/>
  <c r="U234" i="8"/>
  <c r="Q234" i="8"/>
  <c r="Q221" i="8"/>
  <c r="U230" i="8"/>
  <c r="AF230" i="8" s="1"/>
  <c r="Q230" i="8"/>
  <c r="Q179" i="8"/>
  <c r="U226" i="8"/>
  <c r="AG226" i="8" s="1"/>
  <c r="Q226" i="8"/>
  <c r="U220" i="8"/>
  <c r="AH220" i="8" s="1"/>
  <c r="Q220" i="8"/>
  <c r="Q182" i="8"/>
  <c r="Q167" i="8"/>
  <c r="Q215" i="8"/>
  <c r="Q145" i="8"/>
  <c r="U191" i="8"/>
  <c r="AK191" i="8" s="1"/>
  <c r="Q191" i="8"/>
  <c r="Q161" i="8"/>
  <c r="Q139" i="8"/>
  <c r="Q147" i="8"/>
  <c r="U160" i="8"/>
  <c r="AH160" i="8" s="1"/>
  <c r="Q160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Q116" i="8"/>
  <c r="Y230" i="8"/>
  <c r="Q114" i="8"/>
  <c r="Z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G220" i="8"/>
  <c r="AI220" i="8"/>
  <c r="AB220" i="8"/>
  <c r="AO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H230" i="8" l="1"/>
  <c r="AS173" i="8"/>
  <c r="AB230" i="8"/>
  <c r="AZ230" i="8"/>
  <c r="AS235" i="8"/>
  <c r="AS234" i="8"/>
  <c r="AD230" i="8"/>
  <c r="AE230" i="8"/>
  <c r="AN230" i="8"/>
  <c r="X230" i="8"/>
  <c r="AI230" i="8"/>
  <c r="Y191" i="8"/>
  <c r="AK230" i="8"/>
  <c r="AC230" i="8"/>
  <c r="AM230" i="8"/>
  <c r="AL230" i="8"/>
  <c r="W230" i="8"/>
  <c r="AG230" i="8"/>
  <c r="AO230" i="8"/>
  <c r="V230" i="8"/>
  <c r="AJ230" i="8"/>
  <c r="AA230" i="8"/>
  <c r="AS228" i="8"/>
  <c r="AS227" i="8"/>
  <c r="AS226" i="8"/>
  <c r="AS225" i="8"/>
  <c r="AS221" i="8"/>
  <c r="AC220" i="8"/>
  <c r="AE146" i="8"/>
  <c r="AK220" i="8"/>
  <c r="AA220" i="8"/>
  <c r="AE220" i="8"/>
  <c r="AN220" i="8"/>
  <c r="AD220" i="8"/>
  <c r="Y220" i="8"/>
  <c r="AH146" i="8"/>
  <c r="AZ220" i="8"/>
  <c r="X220" i="8"/>
  <c r="V220" i="8"/>
  <c r="AS215" i="8"/>
  <c r="AS214" i="8"/>
  <c r="W146" i="8"/>
  <c r="AD146" i="8"/>
  <c r="AM146" i="8"/>
  <c r="AS212" i="8"/>
  <c r="AS211" i="8"/>
  <c r="AS210" i="8"/>
  <c r="AS209" i="8"/>
  <c r="AS208" i="8"/>
  <c r="AS206" i="8"/>
  <c r="AA146" i="8"/>
  <c r="AI146" i="8"/>
  <c r="AK146" i="8"/>
  <c r="AB146" i="8"/>
  <c r="AO146" i="8"/>
  <c r="AL146" i="8"/>
  <c r="AC146" i="8"/>
  <c r="Z146" i="8"/>
  <c r="AS200" i="8"/>
  <c r="X146" i="8"/>
  <c r="AZ146" i="8"/>
  <c r="AJ160" i="8"/>
  <c r="AG160" i="8"/>
  <c r="Y160" i="8"/>
  <c r="AS193" i="8"/>
  <c r="AS191" i="8"/>
  <c r="AS187" i="8"/>
  <c r="AL160" i="8"/>
  <c r="AO160" i="8"/>
  <c r="V160" i="8"/>
  <c r="AS182" i="8"/>
  <c r="AS177" i="8"/>
  <c r="AS184" i="8"/>
  <c r="AS185" i="8"/>
  <c r="AS172" i="8"/>
  <c r="AS181" i="8"/>
  <c r="AS179" i="8"/>
  <c r="AS169" i="8"/>
  <c r="AS168" i="8"/>
  <c r="AK160" i="8"/>
  <c r="AD160" i="8"/>
  <c r="AN160" i="8"/>
  <c r="AF160" i="8"/>
  <c r="AA160" i="8"/>
  <c r="AM160" i="8"/>
  <c r="AZ160" i="8"/>
  <c r="AS167" i="8"/>
  <c r="AS165" i="8"/>
  <c r="W160" i="8"/>
  <c r="AB160" i="8"/>
  <c r="AE160" i="8"/>
  <c r="AI160" i="8"/>
  <c r="Z160" i="8"/>
  <c r="AS161" i="8"/>
  <c r="AS147" i="8"/>
  <c r="AG146" i="8"/>
  <c r="Y146" i="8"/>
  <c r="AS139" i="8"/>
  <c r="AS144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T146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G183" i="1" s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O183" i="1"/>
  <c r="T183" i="1" s="1"/>
  <c r="U183" i="1" s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G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BQ478" i="1"/>
  <c r="P478" i="1"/>
  <c r="I478" i="1"/>
  <c r="Q478" i="1"/>
  <c r="BN478" i="1"/>
  <c r="E478" i="1"/>
  <c r="BM478" i="1"/>
  <c r="K478" i="1"/>
  <c r="D478" i="1"/>
  <c r="BO478" i="1"/>
  <c r="H478" i="1"/>
  <c r="C478" i="1"/>
  <c r="F478" i="1"/>
  <c r="BU478" i="1"/>
  <c r="BT478" i="1"/>
  <c r="G478" i="1"/>
  <c r="BR478" i="1"/>
  <c r="BS478" i="1"/>
  <c r="BP478" i="1"/>
  <c r="BJ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BG192" i="1"/>
  <c r="O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BG193" i="1"/>
  <c r="O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O232" i="1"/>
  <c r="BF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G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T287" i="1" l="1"/>
  <c r="U287" i="1" s="1"/>
  <c r="BF222" i="1"/>
  <c r="T457" i="1"/>
  <c r="U457" i="1" s="1"/>
  <c r="BF203" i="1"/>
  <c r="BF108" i="1"/>
  <c r="BG142" i="1"/>
  <c r="BF207" i="1"/>
  <c r="BF234" i="1"/>
  <c r="BG151" i="1"/>
  <c r="BG171" i="1"/>
  <c r="BF187" i="1"/>
  <c r="BG173" i="1"/>
  <c r="BG139" i="1"/>
  <c r="BF110" i="1"/>
  <c r="BG232" i="1"/>
  <c r="BF233" i="1"/>
  <c r="AU230" i="8"/>
  <c r="AU220" i="8"/>
  <c r="AS230" i="8"/>
  <c r="AV230" i="8" s="1"/>
  <c r="BF230" i="1"/>
  <c r="BF218" i="1"/>
  <c r="BF227" i="1"/>
  <c r="BF224" i="1"/>
  <c r="BF226" i="1"/>
  <c r="BF225" i="1"/>
  <c r="BL212" i="1"/>
  <c r="BF221" i="1"/>
  <c r="BG219" i="1"/>
  <c r="BF217" i="1"/>
  <c r="BG220" i="1"/>
  <c r="AS220" i="8"/>
  <c r="BF216" i="1"/>
  <c r="AS218" i="8"/>
  <c r="BF215" i="1"/>
  <c r="BJ436" i="1"/>
  <c r="BG166" i="1"/>
  <c r="BF211" i="1"/>
  <c r="BF206" i="1"/>
  <c r="BF204" i="1"/>
  <c r="BG200" i="1"/>
  <c r="BF193" i="1"/>
  <c r="BF191" i="1"/>
  <c r="AS207" i="8"/>
  <c r="BG172" i="1"/>
  <c r="BF205" i="1"/>
  <c r="BL179" i="1"/>
  <c r="AU146" i="8"/>
  <c r="BG179" i="1"/>
  <c r="BF201" i="1"/>
  <c r="BG174" i="1"/>
  <c r="BF185" i="1"/>
  <c r="AS146" i="8"/>
  <c r="BG175" i="1"/>
  <c r="BF188" i="1"/>
  <c r="BF190" i="1"/>
  <c r="BF189" i="1"/>
  <c r="BG181" i="1"/>
  <c r="BF192" i="1"/>
  <c r="BF186" i="1"/>
  <c r="BG178" i="1"/>
  <c r="BF195" i="1"/>
  <c r="BG184" i="1"/>
  <c r="Q188" i="1"/>
  <c r="AU160" i="8"/>
  <c r="AT160" i="8"/>
  <c r="BF168" i="1"/>
  <c r="BF163" i="1"/>
  <c r="BI153" i="1"/>
  <c r="AS160" i="8"/>
  <c r="BG159" i="1"/>
  <c r="BG153" i="1"/>
  <c r="BG158" i="1"/>
  <c r="BG156" i="1"/>
  <c r="AS157" i="8"/>
  <c r="BF154" i="1"/>
  <c r="BG138" i="1"/>
  <c r="BF152" i="1"/>
  <c r="BF149" i="1"/>
  <c r="BF148" i="1"/>
  <c r="BG145" i="1"/>
  <c r="BG140" i="1"/>
  <c r="BG123" i="1"/>
  <c r="BG114" i="1"/>
  <c r="BF106" i="1"/>
  <c r="BG96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AW206" i="8" s="1"/>
  <c r="AS111" i="8"/>
  <c r="BL108" i="1"/>
  <c r="T245" i="1"/>
  <c r="U245" i="1" s="1"/>
  <c r="Y245" i="1" s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AW182" i="8" s="1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B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W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V181" i="1" s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V213" i="1" s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BB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W187" i="8"/>
  <c r="BB193" i="8"/>
  <c r="AW193" i="8"/>
  <c r="BB212" i="8"/>
  <c r="AW212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W173" i="8"/>
  <c r="AW215" i="8"/>
  <c r="BB215" i="8"/>
  <c r="AW168" i="8"/>
  <c r="BB168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V304" i="1" l="1"/>
  <c r="BW408" i="1"/>
  <c r="AV220" i="8"/>
  <c r="AW220" i="8" s="1"/>
  <c r="U235" i="1"/>
  <c r="V235" i="1" s="1"/>
  <c r="Q235" i="1"/>
  <c r="BB230" i="8"/>
  <c r="AW230" i="8"/>
  <c r="BB235" i="8"/>
  <c r="BC235" i="8" s="1"/>
  <c r="AW235" i="8"/>
  <c r="U234" i="1"/>
  <c r="V234" i="1" s="1"/>
  <c r="Q234" i="1"/>
  <c r="BB234" i="8"/>
  <c r="BC234" i="8" s="1"/>
  <c r="AW234" i="8"/>
  <c r="U233" i="1"/>
  <c r="AG233" i="1" s="1"/>
  <c r="Q233" i="1"/>
  <c r="U232" i="1"/>
  <c r="AK232" i="1" s="1"/>
  <c r="Q232" i="1"/>
  <c r="U231" i="1"/>
  <c r="Q231" i="1"/>
  <c r="U230" i="1"/>
  <c r="Q230" i="1"/>
  <c r="U229" i="1"/>
  <c r="Q229" i="1"/>
  <c r="U228" i="1"/>
  <c r="Q228" i="1"/>
  <c r="U227" i="1"/>
  <c r="AA227" i="1" s="1"/>
  <c r="Q227" i="1"/>
  <c r="AW227" i="8"/>
  <c r="BB227" i="8"/>
  <c r="BC227" i="8" s="1"/>
  <c r="U226" i="1"/>
  <c r="Y226" i="1" s="1"/>
  <c r="Q226" i="1"/>
  <c r="U225" i="1"/>
  <c r="AD225" i="1" s="1"/>
  <c r="Q225" i="1"/>
  <c r="BB225" i="8"/>
  <c r="BC225" i="8" s="1"/>
  <c r="AW225" i="8"/>
  <c r="U224" i="1"/>
  <c r="AL224" i="1" s="1"/>
  <c r="Q224" i="1"/>
  <c r="U223" i="1"/>
  <c r="AF223" i="1" s="1"/>
  <c r="Q223" i="1"/>
  <c r="U222" i="1"/>
  <c r="Q222" i="1"/>
  <c r="U221" i="1"/>
  <c r="AK221" i="1" s="1"/>
  <c r="Q221" i="1"/>
  <c r="BB221" i="8"/>
  <c r="BC221" i="8" s="1"/>
  <c r="AW221" i="8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5" i="1"/>
  <c r="Q215" i="1"/>
  <c r="U214" i="1"/>
  <c r="Y214" i="1" s="1"/>
  <c r="Q214" i="1"/>
  <c r="AW214" i="8"/>
  <c r="BB214" i="8"/>
  <c r="BC214" i="8" s="1"/>
  <c r="U213" i="1"/>
  <c r="Q213" i="1"/>
  <c r="U212" i="1"/>
  <c r="Q212" i="1"/>
  <c r="U211" i="1"/>
  <c r="Q211" i="1"/>
  <c r="U210" i="1"/>
  <c r="V210" i="1" s="1"/>
  <c r="Q210" i="1"/>
  <c r="U209" i="1"/>
  <c r="Q209" i="1"/>
  <c r="U208" i="1"/>
  <c r="Q208" i="1"/>
  <c r="U207" i="1"/>
  <c r="AB207" i="1" s="1"/>
  <c r="Q207" i="1"/>
  <c r="U206" i="1"/>
  <c r="Q206" i="1"/>
  <c r="AV146" i="8"/>
  <c r="BB146" i="8" s="1"/>
  <c r="BC146" i="8" s="1"/>
  <c r="BC206" i="8"/>
  <c r="U205" i="1"/>
  <c r="AE205" i="1" s="1"/>
  <c r="Q205" i="1"/>
  <c r="U204" i="1"/>
  <c r="AL204" i="1" s="1"/>
  <c r="Q204" i="1"/>
  <c r="AW204" i="8"/>
  <c r="BB204" i="8"/>
  <c r="BC204" i="8" s="1"/>
  <c r="U203" i="1"/>
  <c r="AK203" i="1" s="1"/>
  <c r="Q203" i="1"/>
  <c r="U202" i="1"/>
  <c r="AB202" i="1" s="1"/>
  <c r="Q202" i="1"/>
  <c r="U201" i="1"/>
  <c r="AC201" i="1" s="1"/>
  <c r="Q201" i="1"/>
  <c r="U200" i="1"/>
  <c r="Q200" i="1"/>
  <c r="BB200" i="8"/>
  <c r="BC200" i="8" s="1"/>
  <c r="AW200" i="8"/>
  <c r="U199" i="1"/>
  <c r="Q199" i="1"/>
  <c r="U196" i="1"/>
  <c r="Q196" i="1"/>
  <c r="U179" i="1"/>
  <c r="Q179" i="1"/>
  <c r="U193" i="1"/>
  <c r="AZ193" i="1" s="1"/>
  <c r="Q193" i="1"/>
  <c r="U182" i="1"/>
  <c r="V182" i="1" s="1"/>
  <c r="Q182" i="1"/>
  <c r="U190" i="1"/>
  <c r="AO190" i="1" s="1"/>
  <c r="Q190" i="1"/>
  <c r="U171" i="1"/>
  <c r="Q171" i="1"/>
  <c r="U181" i="1"/>
  <c r="Q181" i="1"/>
  <c r="U184" i="1"/>
  <c r="AD184" i="1" s="1"/>
  <c r="Q184" i="1"/>
  <c r="U180" i="1"/>
  <c r="Q180" i="1"/>
  <c r="U172" i="1"/>
  <c r="AF172" i="1" s="1"/>
  <c r="Q172" i="1"/>
  <c r="U178" i="1"/>
  <c r="Q178" i="1"/>
  <c r="U169" i="1"/>
  <c r="Q169" i="1"/>
  <c r="U176" i="1"/>
  <c r="AF176" i="1" s="1"/>
  <c r="Q176" i="1"/>
  <c r="U173" i="1"/>
  <c r="Q173" i="1"/>
  <c r="U197" i="1"/>
  <c r="AZ197" i="1" s="1"/>
  <c r="Q197" i="1"/>
  <c r="U195" i="1"/>
  <c r="AD195" i="1" s="1"/>
  <c r="Q195" i="1"/>
  <c r="U170" i="1"/>
  <c r="Q170" i="1"/>
  <c r="U194" i="1"/>
  <c r="Q194" i="1"/>
  <c r="U191" i="1"/>
  <c r="Q191" i="1"/>
  <c r="U192" i="1"/>
  <c r="Q192" i="1"/>
  <c r="U177" i="1"/>
  <c r="AG177" i="1" s="1"/>
  <c r="Q177" i="1"/>
  <c r="U185" i="1"/>
  <c r="AI185" i="1" s="1"/>
  <c r="Q185" i="1"/>
  <c r="U198" i="1"/>
  <c r="Q198" i="1"/>
  <c r="U189" i="1"/>
  <c r="AF189" i="1" s="1"/>
  <c r="Q189" i="1"/>
  <c r="U186" i="1"/>
  <c r="Q186" i="1"/>
  <c r="U174" i="1"/>
  <c r="Q174" i="1"/>
  <c r="U187" i="1"/>
  <c r="Q187" i="1"/>
  <c r="U175" i="1"/>
  <c r="Q175" i="1"/>
  <c r="AV160" i="8"/>
  <c r="AW160" i="8" s="1"/>
  <c r="BB191" i="8"/>
  <c r="BC191" i="8" s="1"/>
  <c r="AW191" i="8"/>
  <c r="AW185" i="8"/>
  <c r="BB185" i="8"/>
  <c r="BC185" i="8" s="1"/>
  <c r="AW181" i="8"/>
  <c r="BB181" i="8"/>
  <c r="BC181" i="8" s="1"/>
  <c r="AW179" i="8"/>
  <c r="BB179" i="8"/>
  <c r="BC179" i="8" s="1"/>
  <c r="BC173" i="8"/>
  <c r="BB169" i="8"/>
  <c r="BC169" i="8" s="1"/>
  <c r="U168" i="1"/>
  <c r="X168" i="1" s="1"/>
  <c r="Q168" i="1"/>
  <c r="U167" i="1"/>
  <c r="Q167" i="1"/>
  <c r="AW167" i="8"/>
  <c r="BB167" i="8"/>
  <c r="BC167" i="8" s="1"/>
  <c r="U166" i="1"/>
  <c r="Q166" i="1"/>
  <c r="U165" i="1"/>
  <c r="Q165" i="1"/>
  <c r="BC165" i="8"/>
  <c r="U164" i="1"/>
  <c r="Q164" i="1"/>
  <c r="U163" i="1"/>
  <c r="Q163" i="1"/>
  <c r="U162" i="1"/>
  <c r="V162" i="1" s="1"/>
  <c r="Q162" i="1"/>
  <c r="U161" i="1"/>
  <c r="Q161" i="1"/>
  <c r="AW161" i="8"/>
  <c r="BB161" i="8"/>
  <c r="BC161" i="8" s="1"/>
  <c r="U160" i="1"/>
  <c r="Q160" i="1"/>
  <c r="U159" i="1"/>
  <c r="Q159" i="1"/>
  <c r="U158" i="1"/>
  <c r="Q158" i="1"/>
  <c r="U157" i="1"/>
  <c r="Q157" i="1"/>
  <c r="U156" i="1"/>
  <c r="AG156" i="1" s="1"/>
  <c r="Q156" i="1"/>
  <c r="U155" i="1"/>
  <c r="Q155" i="1"/>
  <c r="U154" i="1"/>
  <c r="Q154" i="1"/>
  <c r="U153" i="1"/>
  <c r="Q153" i="1"/>
  <c r="U152" i="1"/>
  <c r="Q152" i="1"/>
  <c r="U151" i="1"/>
  <c r="Q151" i="1"/>
  <c r="U150" i="1"/>
  <c r="Y150" i="1" s="1"/>
  <c r="Q150" i="1"/>
  <c r="U149" i="1"/>
  <c r="Q149" i="1"/>
  <c r="U148" i="1"/>
  <c r="AB148" i="1" s="1"/>
  <c r="Q148" i="1"/>
  <c r="U147" i="1"/>
  <c r="AL147" i="1" s="1"/>
  <c r="Q147" i="1"/>
  <c r="BB147" i="8"/>
  <c r="BC147" i="8" s="1"/>
  <c r="AW147" i="8"/>
  <c r="U142" i="1"/>
  <c r="Q142" i="1"/>
  <c r="U144" i="1"/>
  <c r="Q144" i="1"/>
  <c r="U140" i="1"/>
  <c r="Q140" i="1"/>
  <c r="U141" i="1"/>
  <c r="AA141" i="1" s="1"/>
  <c r="Q141" i="1"/>
  <c r="U145" i="1"/>
  <c r="Q145" i="1"/>
  <c r="U143" i="1"/>
  <c r="AD143" i="1" s="1"/>
  <c r="Q143" i="1"/>
  <c r="U138" i="1"/>
  <c r="Q138" i="1"/>
  <c r="U139" i="1"/>
  <c r="W139" i="1" s="1"/>
  <c r="Q139" i="1"/>
  <c r="U146" i="1"/>
  <c r="Q146" i="1"/>
  <c r="BC145" i="8"/>
  <c r="AW139" i="8"/>
  <c r="BB139" i="8"/>
  <c r="BC139" i="8" s="1"/>
  <c r="AW144" i="8"/>
  <c r="BB144" i="8"/>
  <c r="BC144" i="8" s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N202" i="1"/>
  <c r="AC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AE203" i="1"/>
  <c r="U98" i="1"/>
  <c r="V98" i="1" s="1"/>
  <c r="Q98" i="1"/>
  <c r="AH243" i="1"/>
  <c r="AH430" i="1"/>
  <c r="AK466" i="1"/>
  <c r="AH203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K243" i="1"/>
  <c r="AF243" i="1"/>
  <c r="Y243" i="1"/>
  <c r="AG243" i="1"/>
  <c r="AM243" i="1"/>
  <c r="X243" i="1"/>
  <c r="AD243" i="1"/>
  <c r="AO243" i="1"/>
  <c r="AI243" i="1"/>
  <c r="AJ224" i="1"/>
  <c r="X486" i="1"/>
  <c r="AI224" i="1"/>
  <c r="AB486" i="1"/>
  <c r="V224" i="1"/>
  <c r="AN224" i="1"/>
  <c r="X224" i="1"/>
  <c r="W486" i="1"/>
  <c r="AK486" i="1"/>
  <c r="AH224" i="1"/>
  <c r="AO224" i="1"/>
  <c r="AG224" i="1"/>
  <c r="AI486" i="1"/>
  <c r="AK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I147" i="1"/>
  <c r="BC187" i="8"/>
  <c r="BC182" i="8"/>
  <c r="AC233" i="1"/>
  <c r="Z454" i="1"/>
  <c r="AN195" i="1"/>
  <c r="BW450" i="1"/>
  <c r="BV372" i="1"/>
  <c r="BY372" i="1" s="1"/>
  <c r="N372" i="1" s="1"/>
  <c r="L372" i="1" s="1"/>
  <c r="J372" i="1" s="1"/>
  <c r="BW136" i="1"/>
  <c r="AL195" i="1"/>
  <c r="W233" i="1"/>
  <c r="AF454" i="1"/>
  <c r="Z195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AA469" i="1"/>
  <c r="X195" i="1"/>
  <c r="Y242" i="1"/>
  <c r="BC215" i="8"/>
  <c r="BC122" i="8"/>
  <c r="Z233" i="1"/>
  <c r="V364" i="1"/>
  <c r="AS364" i="1" s="1"/>
  <c r="AI385" i="1"/>
  <c r="AE173" i="1"/>
  <c r="AC469" i="1"/>
  <c r="AJ469" i="1"/>
  <c r="V195" i="1"/>
  <c r="Y197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Z219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Y213" i="1" s="1"/>
  <c r="N213" i="1" s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Z172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J205" i="1"/>
  <c r="AM416" i="1"/>
  <c r="Y416" i="1"/>
  <c r="AC416" i="1"/>
  <c r="AI370" i="1"/>
  <c r="AL302" i="1"/>
  <c r="AG248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AH207" i="1"/>
  <c r="BC209" i="8"/>
  <c r="BC212" i="8"/>
  <c r="BV123" i="1"/>
  <c r="AZ420" i="1"/>
  <c r="AB420" i="1"/>
  <c r="AA447" i="1"/>
  <c r="W205" i="1"/>
  <c r="BW315" i="1"/>
  <c r="BW320" i="1"/>
  <c r="AC275" i="1"/>
  <c r="AE320" i="1"/>
  <c r="AC279" i="1"/>
  <c r="AK449" i="1"/>
  <c r="AE219" i="1"/>
  <c r="AN158" i="1"/>
  <c r="AC358" i="1"/>
  <c r="AL225" i="1"/>
  <c r="W458" i="1"/>
  <c r="Z445" i="1"/>
  <c r="AI445" i="1"/>
  <c r="X140" i="1"/>
  <c r="AJ344" i="1"/>
  <c r="AZ344" i="1"/>
  <c r="AA344" i="1"/>
  <c r="AI255" i="1"/>
  <c r="AM255" i="1"/>
  <c r="AZ207" i="1"/>
  <c r="AG207" i="1"/>
  <c r="AK207" i="1"/>
  <c r="AG453" i="1"/>
  <c r="AD387" i="1"/>
  <c r="AA473" i="1"/>
  <c r="W341" i="1"/>
  <c r="AF445" i="1"/>
  <c r="AE344" i="1"/>
  <c r="AF207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W207" i="1"/>
  <c r="AM207" i="1"/>
  <c r="AO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Z139" i="1"/>
  <c r="AH197" i="1"/>
  <c r="BW257" i="1"/>
  <c r="BW190" i="1"/>
  <c r="AK173" i="1"/>
  <c r="AB173" i="1"/>
  <c r="AI368" i="1"/>
  <c r="AE394" i="1"/>
  <c r="AL197" i="1"/>
  <c r="AF197" i="1"/>
  <c r="AF424" i="1"/>
  <c r="AJ252" i="1"/>
  <c r="AE139" i="1"/>
  <c r="AM397" i="1"/>
  <c r="AN173" i="1"/>
  <c r="AC173" i="1"/>
  <c r="AF173" i="1"/>
  <c r="BV196" i="1"/>
  <c r="BY196" i="1" s="1"/>
  <c r="N196" i="1" s="1"/>
  <c r="AH368" i="1"/>
  <c r="AL445" i="1"/>
  <c r="AM445" i="1"/>
  <c r="AA445" i="1"/>
  <c r="AZ445" i="1"/>
  <c r="AO445" i="1"/>
  <c r="AB394" i="1"/>
  <c r="AH140" i="1"/>
  <c r="AB344" i="1"/>
  <c r="AM344" i="1"/>
  <c r="Y344" i="1"/>
  <c r="AL344" i="1"/>
  <c r="AC344" i="1"/>
  <c r="X296" i="1"/>
  <c r="AA197" i="1"/>
  <c r="W197" i="1"/>
  <c r="AC197" i="1"/>
  <c r="AL207" i="1"/>
  <c r="AN207" i="1"/>
  <c r="AA207" i="1"/>
  <c r="AI207" i="1"/>
  <c r="AD207" i="1"/>
  <c r="AH242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H139" i="1"/>
  <c r="Z197" i="1"/>
  <c r="AB424" i="1"/>
  <c r="AO424" i="1"/>
  <c r="X139" i="1"/>
  <c r="AF217" i="1"/>
  <c r="Y168" i="1"/>
  <c r="AH173" i="1"/>
  <c r="Z173" i="1"/>
  <c r="AB445" i="1"/>
  <c r="AJ445" i="1"/>
  <c r="W445" i="1"/>
  <c r="V445" i="1"/>
  <c r="AS445" i="1" s="1"/>
  <c r="AN344" i="1"/>
  <c r="AI344" i="1"/>
  <c r="AO344" i="1"/>
  <c r="AG344" i="1"/>
  <c r="AH344" i="1"/>
  <c r="V197" i="1"/>
  <c r="AJ197" i="1"/>
  <c r="AE207" i="1"/>
  <c r="Z207" i="1"/>
  <c r="V207" i="1"/>
  <c r="X207" i="1"/>
  <c r="AG242" i="1"/>
  <c r="BV227" i="1"/>
  <c r="BY227" i="1" s="1"/>
  <c r="N227" i="1" s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G225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V158" i="1"/>
  <c r="V458" i="1"/>
  <c r="AS458" i="1" s="1"/>
  <c r="AA329" i="1"/>
  <c r="AM145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L205" i="1"/>
  <c r="AC205" i="1"/>
  <c r="V205" i="1"/>
  <c r="AJ180" i="1"/>
  <c r="AH275" i="1"/>
  <c r="AB275" i="1"/>
  <c r="AJ275" i="1"/>
  <c r="AE463" i="1"/>
  <c r="AK353" i="1"/>
  <c r="AA484" i="1"/>
  <c r="W449" i="1"/>
  <c r="AE449" i="1"/>
  <c r="AO449" i="1"/>
  <c r="X278" i="1"/>
  <c r="X144" i="1"/>
  <c r="V328" i="1"/>
  <c r="AS328" i="1" s="1"/>
  <c r="AZ328" i="1"/>
  <c r="AF328" i="1"/>
  <c r="AN328" i="1"/>
  <c r="AM328" i="1"/>
  <c r="AO284" i="1"/>
  <c r="Z284" i="1"/>
  <c r="AK284" i="1"/>
  <c r="AG414" i="1"/>
  <c r="V225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M205" i="1"/>
  <c r="AB205" i="1"/>
  <c r="AH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H158" i="1"/>
  <c r="AM458" i="1"/>
  <c r="AE458" i="1"/>
  <c r="AK458" i="1"/>
  <c r="AF288" i="1"/>
  <c r="BW205" i="1"/>
  <c r="V14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W190" i="1"/>
  <c r="AH335" i="1"/>
  <c r="AO341" i="1"/>
  <c r="X239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G190" i="1"/>
  <c r="AC302" i="1"/>
  <c r="AH302" i="1"/>
  <c r="AK302" i="1"/>
  <c r="AD168" i="1"/>
  <c r="AI335" i="1"/>
  <c r="AC335" i="1"/>
  <c r="AG284" i="1"/>
  <c r="AN284" i="1"/>
  <c r="W284" i="1"/>
  <c r="AH284" i="1"/>
  <c r="AD284" i="1"/>
  <c r="AZ158" i="1"/>
  <c r="AO358" i="1"/>
  <c r="AH358" i="1"/>
  <c r="AJ171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I140" i="1"/>
  <c r="AB145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L187" i="1"/>
  <c r="AH341" i="1"/>
  <c r="Z451" i="1"/>
  <c r="AJ248" i="1"/>
  <c r="AN248" i="1"/>
  <c r="Z204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G168" i="1"/>
  <c r="AK335" i="1"/>
  <c r="AZ335" i="1"/>
  <c r="AB156" i="1"/>
  <c r="AI284" i="1"/>
  <c r="AC284" i="1"/>
  <c r="AF284" i="1"/>
  <c r="AA284" i="1"/>
  <c r="AE284" i="1"/>
  <c r="Y158" i="1"/>
  <c r="AI341" i="1"/>
  <c r="AL341" i="1"/>
  <c r="AE225" i="1"/>
  <c r="AH458" i="1"/>
  <c r="AN458" i="1"/>
  <c r="AA458" i="1"/>
  <c r="AB458" i="1"/>
  <c r="AH329" i="1"/>
  <c r="AN303" i="1"/>
  <c r="AA140" i="1"/>
  <c r="AJ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X157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W182" i="1"/>
  <c r="AK181" i="1"/>
  <c r="AH460" i="1"/>
  <c r="X460" i="1"/>
  <c r="AG278" i="1"/>
  <c r="AC278" i="1"/>
  <c r="AF278" i="1"/>
  <c r="AO278" i="1"/>
  <c r="V278" i="1"/>
  <c r="AS278" i="1" s="1"/>
  <c r="W278" i="1"/>
  <c r="AK186" i="1"/>
  <c r="AD186" i="1"/>
  <c r="AB180" i="1"/>
  <c r="AM180" i="1"/>
  <c r="V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E176" i="1"/>
  <c r="AL176" i="1"/>
  <c r="AA176" i="1"/>
  <c r="AN176" i="1"/>
  <c r="AJ176" i="1"/>
  <c r="AH261" i="1"/>
  <c r="AD261" i="1"/>
  <c r="AZ273" i="1"/>
  <c r="AI273" i="1"/>
  <c r="AE429" i="1"/>
  <c r="AA429" i="1"/>
  <c r="V141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N232" i="1"/>
  <c r="AB232" i="1"/>
  <c r="AK148" i="1"/>
  <c r="Y233" i="1"/>
  <c r="AJ233" i="1"/>
  <c r="AE233" i="1"/>
  <c r="X233" i="1"/>
  <c r="AF233" i="1"/>
  <c r="AI233" i="1"/>
  <c r="V233" i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Y176" i="1"/>
  <c r="AF169" i="1"/>
  <c r="Z278" i="1"/>
  <c r="AK278" i="1"/>
  <c r="AI186" i="1"/>
  <c r="AJ411" i="1"/>
  <c r="AB237" i="1"/>
  <c r="X274" i="1"/>
  <c r="W368" i="1"/>
  <c r="Z394" i="1"/>
  <c r="AN394" i="1"/>
  <c r="AG409" i="1"/>
  <c r="AL312" i="1"/>
  <c r="X150" i="1"/>
  <c r="AH294" i="1"/>
  <c r="AC249" i="1"/>
  <c r="AB174" i="1"/>
  <c r="AB322" i="1"/>
  <c r="AL138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A205" i="1"/>
  <c r="AG205" i="1"/>
  <c r="AD205" i="1"/>
  <c r="AF205" i="1"/>
  <c r="V424" i="1"/>
  <c r="AS424" i="1" s="1"/>
  <c r="AA424" i="1"/>
  <c r="AM424" i="1"/>
  <c r="Z424" i="1"/>
  <c r="AZ424" i="1"/>
  <c r="AF180" i="1"/>
  <c r="AG180" i="1"/>
  <c r="AH233" i="1"/>
  <c r="AB233" i="1"/>
  <c r="AZ233" i="1"/>
  <c r="Z305" i="1"/>
  <c r="AZ305" i="1"/>
  <c r="AG305" i="1"/>
  <c r="BW195" i="1"/>
  <c r="AI176" i="1"/>
  <c r="V176" i="1"/>
  <c r="AH176" i="1"/>
  <c r="AB169" i="1"/>
  <c r="AA169" i="1"/>
  <c r="AE278" i="1"/>
  <c r="AM186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X193" i="1"/>
  <c r="AJ479" i="1"/>
  <c r="W232" i="1"/>
  <c r="AH477" i="1"/>
  <c r="AL242" i="1"/>
  <c r="Y312" i="1"/>
  <c r="AB336" i="1"/>
  <c r="AN261" i="1"/>
  <c r="AI294" i="1"/>
  <c r="AC294" i="1"/>
  <c r="Y249" i="1"/>
  <c r="AZ379" i="1"/>
  <c r="AK379" i="1"/>
  <c r="AZ290" i="1"/>
  <c r="AZ181" i="1"/>
  <c r="Y429" i="1"/>
  <c r="AO138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D174" i="1"/>
  <c r="AL174" i="1"/>
  <c r="W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N138" i="1"/>
  <c r="AZ138" i="1"/>
  <c r="Z138" i="1"/>
  <c r="W138" i="1"/>
  <c r="AK138" i="1"/>
  <c r="V150" i="1"/>
  <c r="AJ150" i="1"/>
  <c r="AL150" i="1"/>
  <c r="AZ150" i="1"/>
  <c r="AE150" i="1"/>
  <c r="AB150" i="1"/>
  <c r="AE169" i="1"/>
  <c r="Z169" i="1"/>
  <c r="AM169" i="1"/>
  <c r="AK169" i="1"/>
  <c r="AZ169" i="1"/>
  <c r="Y169" i="1"/>
  <c r="AD169" i="1"/>
  <c r="AH169" i="1"/>
  <c r="AL169" i="1"/>
  <c r="AC169" i="1"/>
  <c r="AO169" i="1"/>
  <c r="AH340" i="1"/>
  <c r="AO340" i="1"/>
  <c r="AC184" i="1"/>
  <c r="AK184" i="1"/>
  <c r="AF184" i="1"/>
  <c r="AE184" i="1"/>
  <c r="V178" i="1"/>
  <c r="AB178" i="1"/>
  <c r="AG178" i="1"/>
  <c r="X413" i="1"/>
  <c r="W413" i="1"/>
  <c r="AZ143" i="1"/>
  <c r="AK143" i="1"/>
  <c r="AI143" i="1"/>
  <c r="Y175" i="1"/>
  <c r="V175" i="1"/>
  <c r="AE175" i="1"/>
  <c r="AH175" i="1"/>
  <c r="AB175" i="1"/>
  <c r="AL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W198" i="1"/>
  <c r="AN198" i="1"/>
  <c r="AO189" i="1"/>
  <c r="X189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W180" i="1"/>
  <c r="AD337" i="1"/>
  <c r="AC176" i="1"/>
  <c r="W169" i="1"/>
  <c r="X169" i="1"/>
  <c r="X186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AK174" i="1"/>
  <c r="AM181" i="1"/>
  <c r="V138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K180" i="1"/>
  <c r="AH180" i="1"/>
  <c r="AD233" i="1"/>
  <c r="AM233" i="1"/>
  <c r="AN305" i="1"/>
  <c r="X305" i="1"/>
  <c r="W176" i="1"/>
  <c r="AZ176" i="1"/>
  <c r="AN169" i="1"/>
  <c r="V169" i="1"/>
  <c r="AI278" i="1"/>
  <c r="AF186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Z182" i="1"/>
  <c r="AE413" i="1"/>
  <c r="AK409" i="1"/>
  <c r="AB479" i="1"/>
  <c r="AC232" i="1"/>
  <c r="AZ477" i="1"/>
  <c r="AJ242" i="1"/>
  <c r="AZ312" i="1"/>
  <c r="AM261" i="1"/>
  <c r="AO150" i="1"/>
  <c r="AH150" i="1"/>
  <c r="AM294" i="1"/>
  <c r="AA294" i="1"/>
  <c r="AB294" i="1"/>
  <c r="AF249" i="1"/>
  <c r="W249" i="1"/>
  <c r="AA249" i="1"/>
  <c r="AH379" i="1"/>
  <c r="AL379" i="1"/>
  <c r="AA174" i="1"/>
  <c r="X181" i="1"/>
  <c r="AA322" i="1"/>
  <c r="AG138" i="1"/>
  <c r="AC138" i="1"/>
  <c r="AI138" i="1"/>
  <c r="AO175" i="1"/>
  <c r="AZ223" i="1"/>
  <c r="AA14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K144" i="1"/>
  <c r="AC144" i="1"/>
  <c r="AJ144" i="1"/>
  <c r="AD144" i="1"/>
  <c r="AF144" i="1"/>
  <c r="AZ144" i="1"/>
  <c r="AE144" i="1"/>
  <c r="W144" i="1"/>
  <c r="AG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H174" i="1"/>
  <c r="AM174" i="1"/>
  <c r="AZ174" i="1"/>
  <c r="X174" i="1"/>
  <c r="AO174" i="1"/>
  <c r="AN174" i="1"/>
  <c r="Y174" i="1"/>
  <c r="AJ174" i="1"/>
  <c r="AC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M141" i="1"/>
  <c r="AD141" i="1"/>
  <c r="AI141" i="1"/>
  <c r="Y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N143" i="1"/>
  <c r="AE143" i="1"/>
  <c r="Z143" i="1"/>
  <c r="AC143" i="1"/>
  <c r="AB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D175" i="1"/>
  <c r="AK175" i="1"/>
  <c r="X175" i="1"/>
  <c r="AJ175" i="1"/>
  <c r="AI175" i="1"/>
  <c r="AF175" i="1"/>
  <c r="AM175" i="1"/>
  <c r="AC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Z144" i="1"/>
  <c r="AL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I144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G140" i="1"/>
  <c r="AO140" i="1"/>
  <c r="W140" i="1"/>
  <c r="AJ140" i="1"/>
  <c r="AE140" i="1"/>
  <c r="AF140" i="1"/>
  <c r="Y140" i="1"/>
  <c r="AN140" i="1"/>
  <c r="AZ140" i="1"/>
  <c r="AM140" i="1"/>
  <c r="AD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AM144" i="1"/>
  <c r="Y144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AN141" i="1"/>
  <c r="X141" i="1"/>
  <c r="AF141" i="1"/>
  <c r="AZ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BB231" i="8" s="1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W183" i="8" s="1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W171" i="1"/>
  <c r="Z171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W176" i="8" s="1"/>
  <c r="AV199" i="8"/>
  <c r="BB199" i="8" s="1"/>
  <c r="AV192" i="8"/>
  <c r="BB192" i="8" s="1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B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S206" i="1" s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BB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W218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BB152" i="8" s="1"/>
  <c r="AV96" i="8"/>
  <c r="BB96" i="8" s="1"/>
  <c r="AV178" i="8"/>
  <c r="AW178" i="8" s="1"/>
  <c r="AV149" i="8"/>
  <c r="BB149" i="8" s="1"/>
  <c r="AV223" i="8"/>
  <c r="AV131" i="8"/>
  <c r="AW131" i="8" s="1"/>
  <c r="AV135" i="8"/>
  <c r="BB176" i="8"/>
  <c r="AV216" i="8"/>
  <c r="BB157" i="8"/>
  <c r="AW157" i="8"/>
  <c r="AV153" i="8"/>
  <c r="AW231" i="8"/>
  <c r="AW171" i="8"/>
  <c r="AW192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A96" i="8"/>
  <c r="CS97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BB220" i="8" l="1"/>
  <c r="BC220" i="8" s="1"/>
  <c r="AG147" i="1"/>
  <c r="AB147" i="1"/>
  <c r="AW199" i="8"/>
  <c r="AS234" i="1"/>
  <c r="AN168" i="1"/>
  <c r="AI168" i="1"/>
  <c r="AF168" i="1"/>
  <c r="AA168" i="1"/>
  <c r="AW233" i="8"/>
  <c r="AS233" i="1"/>
  <c r="AS232" i="1"/>
  <c r="BB232" i="8"/>
  <c r="AS185" i="1"/>
  <c r="AS223" i="1"/>
  <c r="AS204" i="1"/>
  <c r="AN147" i="1"/>
  <c r="AF147" i="1"/>
  <c r="Y224" i="1"/>
  <c r="AD224" i="1"/>
  <c r="AM224" i="1"/>
  <c r="Z224" i="1"/>
  <c r="AC224" i="1"/>
  <c r="AB224" i="1"/>
  <c r="AF224" i="1"/>
  <c r="W224" i="1"/>
  <c r="AZ224" i="1"/>
  <c r="AE224" i="1"/>
  <c r="Z203" i="1"/>
  <c r="AF203" i="1"/>
  <c r="AJ203" i="1"/>
  <c r="Z202" i="1"/>
  <c r="AF202" i="1"/>
  <c r="AZ202" i="1"/>
  <c r="AS221" i="1"/>
  <c r="AS231" i="1"/>
  <c r="AS230" i="1"/>
  <c r="AS229" i="1"/>
  <c r="AS228" i="1"/>
  <c r="AS227" i="1"/>
  <c r="AB134" i="1"/>
  <c r="AO203" i="1"/>
  <c r="AL203" i="1"/>
  <c r="W203" i="1"/>
  <c r="AA162" i="1"/>
  <c r="AB203" i="1"/>
  <c r="AA203" i="1"/>
  <c r="AN203" i="1"/>
  <c r="AE202" i="1"/>
  <c r="AI202" i="1"/>
  <c r="V202" i="1"/>
  <c r="AD202" i="1"/>
  <c r="AJ202" i="1"/>
  <c r="AS226" i="1"/>
  <c r="AS225" i="1"/>
  <c r="AW146" i="8"/>
  <c r="AS222" i="1"/>
  <c r="BB217" i="8"/>
  <c r="AS216" i="1"/>
  <c r="AS220" i="1"/>
  <c r="AS219" i="1"/>
  <c r="AS218" i="1"/>
  <c r="AS217" i="1"/>
  <c r="BB207" i="8"/>
  <c r="AA150" i="1"/>
  <c r="AE189" i="1"/>
  <c r="AH195" i="1"/>
  <c r="AB197" i="1"/>
  <c r="AM195" i="1"/>
  <c r="AK147" i="1"/>
  <c r="AH147" i="1"/>
  <c r="AB195" i="1"/>
  <c r="W162" i="1"/>
  <c r="AI162" i="1"/>
  <c r="AK162" i="1"/>
  <c r="Y203" i="1"/>
  <c r="AG203" i="1"/>
  <c r="AD203" i="1"/>
  <c r="X203" i="1"/>
  <c r="AZ203" i="1"/>
  <c r="AI203" i="1"/>
  <c r="AC203" i="1"/>
  <c r="V203" i="1"/>
  <c r="AM203" i="1"/>
  <c r="X202" i="1"/>
  <c r="W202" i="1"/>
  <c r="Y202" i="1"/>
  <c r="AM202" i="1"/>
  <c r="AG202" i="1"/>
  <c r="AH202" i="1"/>
  <c r="AK202" i="1"/>
  <c r="AL202" i="1"/>
  <c r="AO202" i="1"/>
  <c r="AA202" i="1"/>
  <c r="AS215" i="1"/>
  <c r="BB158" i="8"/>
  <c r="AS214" i="1"/>
  <c r="AS213" i="1"/>
  <c r="AS212" i="1"/>
  <c r="AS211" i="1"/>
  <c r="AS207" i="1"/>
  <c r="AS209" i="1"/>
  <c r="AS208" i="1"/>
  <c r="BC207" i="8"/>
  <c r="AS169" i="1"/>
  <c r="AS205" i="1"/>
  <c r="AW189" i="8"/>
  <c r="AO139" i="1"/>
  <c r="Y139" i="1"/>
  <c r="AZ139" i="1"/>
  <c r="AC145" i="1"/>
  <c r="AE145" i="1"/>
  <c r="X145" i="1"/>
  <c r="AD145" i="1"/>
  <c r="AZ145" i="1"/>
  <c r="AL140" i="1"/>
  <c r="AB140" i="1"/>
  <c r="AB144" i="1"/>
  <c r="V144" i="1"/>
  <c r="X147" i="1"/>
  <c r="AC147" i="1"/>
  <c r="AO147" i="1"/>
  <c r="AJ147" i="1"/>
  <c r="W148" i="1"/>
  <c r="AZ148" i="1"/>
  <c r="AH148" i="1"/>
  <c r="AD157" i="1"/>
  <c r="AT157" i="1" s="1"/>
  <c r="V157" i="1"/>
  <c r="AC158" i="1"/>
  <c r="AG158" i="1"/>
  <c r="AL158" i="1"/>
  <c r="AE158" i="1"/>
  <c r="W158" i="1"/>
  <c r="AM162" i="1"/>
  <c r="AZ162" i="1"/>
  <c r="AJ162" i="1"/>
  <c r="AD162" i="1"/>
  <c r="AA175" i="1"/>
  <c r="AG175" i="1"/>
  <c r="AT175" i="1" s="1"/>
  <c r="W175" i="1"/>
  <c r="AS175" i="1" s="1"/>
  <c r="AD187" i="1"/>
  <c r="X187" i="1"/>
  <c r="AS187" i="1" s="1"/>
  <c r="AI187" i="1"/>
  <c r="AI174" i="1"/>
  <c r="AT174" i="1" s="1"/>
  <c r="V174" i="1"/>
  <c r="AS174" i="1" s="1"/>
  <c r="AH186" i="1"/>
  <c r="AT186" i="1" s="1"/>
  <c r="AB186" i="1"/>
  <c r="AN186" i="1"/>
  <c r="AU186" i="1" s="1"/>
  <c r="W186" i="1"/>
  <c r="AS186" i="1" s="1"/>
  <c r="AK198" i="1"/>
  <c r="AU198" i="1" s="1"/>
  <c r="AD198" i="1"/>
  <c r="W195" i="1"/>
  <c r="AE195" i="1"/>
  <c r="AZ195" i="1"/>
  <c r="AK195" i="1"/>
  <c r="AF195" i="1"/>
  <c r="AI195" i="1"/>
  <c r="AG195" i="1"/>
  <c r="Y195" i="1"/>
  <c r="AJ195" i="1"/>
  <c r="AA195" i="1"/>
  <c r="AC195" i="1"/>
  <c r="AO195" i="1"/>
  <c r="AN197" i="1"/>
  <c r="AK197" i="1"/>
  <c r="AM197" i="1"/>
  <c r="AD197" i="1"/>
  <c r="AG197" i="1"/>
  <c r="X197" i="1"/>
  <c r="AE197" i="1"/>
  <c r="AI197" i="1"/>
  <c r="AO197" i="1"/>
  <c r="Y173" i="1"/>
  <c r="AM173" i="1"/>
  <c r="V173" i="1"/>
  <c r="AJ173" i="1"/>
  <c r="AG173" i="1"/>
  <c r="AD173" i="1"/>
  <c r="AA173" i="1"/>
  <c r="X173" i="1"/>
  <c r="AL173" i="1"/>
  <c r="AZ173" i="1"/>
  <c r="W173" i="1"/>
  <c r="AI173" i="1"/>
  <c r="AO173" i="1"/>
  <c r="AG176" i="1"/>
  <c r="AK176" i="1"/>
  <c r="Z176" i="1"/>
  <c r="AS176" i="1" s="1"/>
  <c r="AB176" i="1"/>
  <c r="AO176" i="1"/>
  <c r="AM176" i="1"/>
  <c r="AD176" i="1"/>
  <c r="AT176" i="1" s="1"/>
  <c r="AI169" i="1"/>
  <c r="AJ169" i="1"/>
  <c r="AU169" i="1" s="1"/>
  <c r="AG169" i="1"/>
  <c r="AT169" i="1" s="1"/>
  <c r="AA178" i="1"/>
  <c r="AS178" i="1" s="1"/>
  <c r="AL178" i="1"/>
  <c r="Z180" i="1"/>
  <c r="AS180" i="1" s="1"/>
  <c r="AN180" i="1"/>
  <c r="AZ180" i="1"/>
  <c r="AH181" i="1"/>
  <c r="AT181" i="1" s="1"/>
  <c r="AL181" i="1"/>
  <c r="AU181" i="1" s="1"/>
  <c r="AH171" i="1"/>
  <c r="AT171" i="1" s="1"/>
  <c r="AK171" i="1"/>
  <c r="AU171" i="1" s="1"/>
  <c r="AZ171" i="1"/>
  <c r="AH162" i="1"/>
  <c r="AS184" i="1"/>
  <c r="AS196" i="1"/>
  <c r="AS201" i="1"/>
  <c r="AS200" i="1"/>
  <c r="AS199" i="1"/>
  <c r="AS194" i="1"/>
  <c r="BB160" i="8"/>
  <c r="BC160" i="8" s="1"/>
  <c r="AS191" i="1"/>
  <c r="AS179" i="1"/>
  <c r="AS170" i="1"/>
  <c r="AS177" i="1"/>
  <c r="AS190" i="1"/>
  <c r="AS181" i="1"/>
  <c r="AS189" i="1"/>
  <c r="AS171" i="1"/>
  <c r="AS182" i="1"/>
  <c r="AS192" i="1"/>
  <c r="AS193" i="1"/>
  <c r="AS198" i="1"/>
  <c r="AS172" i="1"/>
  <c r="AW194" i="8"/>
  <c r="AW196" i="8"/>
  <c r="BB198" i="8"/>
  <c r="BC198" i="8" s="1"/>
  <c r="BB138" i="8"/>
  <c r="BB178" i="8"/>
  <c r="AW180" i="8"/>
  <c r="AE168" i="1"/>
  <c r="AO168" i="1"/>
  <c r="AH168" i="1"/>
  <c r="AC168" i="1"/>
  <c r="AK168" i="1"/>
  <c r="AB168" i="1"/>
  <c r="AM168" i="1"/>
  <c r="W168" i="1"/>
  <c r="V168" i="1"/>
  <c r="AJ168" i="1"/>
  <c r="Z168" i="1"/>
  <c r="AL168" i="1"/>
  <c r="AZ168" i="1"/>
  <c r="AW143" i="8"/>
  <c r="AW175" i="8"/>
  <c r="BC180" i="8"/>
  <c r="BB170" i="8"/>
  <c r="BC170" i="8" s="1"/>
  <c r="AW170" i="8"/>
  <c r="BC171" i="8"/>
  <c r="AH146" i="1"/>
  <c r="AC146" i="1"/>
  <c r="X146" i="1"/>
  <c r="AS146" i="1" s="1"/>
  <c r="AF139" i="1"/>
  <c r="AA139" i="1"/>
  <c r="AJ139" i="1"/>
  <c r="AC139" i="1"/>
  <c r="AN139" i="1"/>
  <c r="AB139" i="1"/>
  <c r="V139" i="1"/>
  <c r="AM139" i="1"/>
  <c r="AL139" i="1"/>
  <c r="AK139" i="1"/>
  <c r="AG139" i="1"/>
  <c r="AI139" i="1"/>
  <c r="AD139" i="1"/>
  <c r="AD138" i="1"/>
  <c r="AB138" i="1"/>
  <c r="AE138" i="1"/>
  <c r="AM138" i="1"/>
  <c r="AH138" i="1"/>
  <c r="AA138" i="1"/>
  <c r="AF138" i="1"/>
  <c r="AJ138" i="1"/>
  <c r="AU138" i="1" s="1"/>
  <c r="Y138" i="1"/>
  <c r="X138" i="1"/>
  <c r="AG145" i="1"/>
  <c r="W145" i="1"/>
  <c r="AL145" i="1"/>
  <c r="AA145" i="1"/>
  <c r="Z145" i="1"/>
  <c r="AO145" i="1"/>
  <c r="AF145" i="1"/>
  <c r="AN145" i="1"/>
  <c r="AK145" i="1"/>
  <c r="AI145" i="1"/>
  <c r="Y145" i="1"/>
  <c r="AH145" i="1"/>
  <c r="V140" i="1"/>
  <c r="Z140" i="1"/>
  <c r="AC140" i="1"/>
  <c r="AT140" i="1" s="1"/>
  <c r="AK140" i="1"/>
  <c r="AD147" i="1"/>
  <c r="V147" i="1"/>
  <c r="W147" i="1"/>
  <c r="AA147" i="1"/>
  <c r="Y147" i="1"/>
  <c r="AE147" i="1"/>
  <c r="AZ147" i="1"/>
  <c r="AM147" i="1"/>
  <c r="Z147" i="1"/>
  <c r="AD148" i="1"/>
  <c r="X148" i="1"/>
  <c r="AA148" i="1"/>
  <c r="AN148" i="1"/>
  <c r="AU148" i="1" s="1"/>
  <c r="AF150" i="1"/>
  <c r="AN150" i="1"/>
  <c r="AK150" i="1"/>
  <c r="AI150" i="1"/>
  <c r="AC150" i="1"/>
  <c r="W150" i="1"/>
  <c r="Z150" i="1"/>
  <c r="AD150" i="1"/>
  <c r="AG150" i="1"/>
  <c r="AZ157" i="1"/>
  <c r="W157" i="1"/>
  <c r="AL157" i="1"/>
  <c r="AU157" i="1" s="1"/>
  <c r="X158" i="1"/>
  <c r="AB158" i="1"/>
  <c r="AO158" i="1"/>
  <c r="AJ158" i="1"/>
  <c r="AF158" i="1"/>
  <c r="Z158" i="1"/>
  <c r="AK158" i="1"/>
  <c r="AM158" i="1"/>
  <c r="AI158" i="1"/>
  <c r="AA158" i="1"/>
  <c r="AD158" i="1"/>
  <c r="AJ159" i="1"/>
  <c r="AG159" i="1"/>
  <c r="AT159" i="1" s="1"/>
  <c r="AH160" i="1"/>
  <c r="AD160" i="1"/>
  <c r="Y162" i="1"/>
  <c r="AG162" i="1"/>
  <c r="AF162" i="1"/>
  <c r="Z162" i="1"/>
  <c r="AC162" i="1"/>
  <c r="AO162" i="1"/>
  <c r="AL162" i="1"/>
  <c r="AB162" i="1"/>
  <c r="AE162" i="1"/>
  <c r="X162" i="1"/>
  <c r="AN162" i="1"/>
  <c r="AC163" i="1"/>
  <c r="AT163" i="1" s="1"/>
  <c r="AA163" i="1"/>
  <c r="X163" i="1"/>
  <c r="BC176" i="8"/>
  <c r="AS167" i="1"/>
  <c r="AS166" i="1"/>
  <c r="AS165" i="1"/>
  <c r="AS164" i="1"/>
  <c r="AS161" i="1"/>
  <c r="AS160" i="1"/>
  <c r="AS159" i="1"/>
  <c r="BC157" i="8"/>
  <c r="AS156" i="1"/>
  <c r="AS155" i="1"/>
  <c r="AS154" i="1"/>
  <c r="AS153" i="1"/>
  <c r="AS142" i="1"/>
  <c r="AS152" i="1"/>
  <c r="AW152" i="8"/>
  <c r="BC152" i="8"/>
  <c r="AS151" i="1"/>
  <c r="AS143" i="1"/>
  <c r="AW149" i="8"/>
  <c r="AS149" i="1"/>
  <c r="AS141" i="1"/>
  <c r="AW141" i="8"/>
  <c r="BC141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T202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U20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T441" i="1"/>
  <c r="BY258" i="1"/>
  <c r="N258" i="1" s="1"/>
  <c r="AT219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U242" i="1"/>
  <c r="AT424" i="1"/>
  <c r="AU255" i="1"/>
  <c r="AU219" i="1"/>
  <c r="AT411" i="1"/>
  <c r="AT368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75" i="1"/>
  <c r="AT413" i="1"/>
  <c r="AT144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74" i="1"/>
  <c r="AU14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T143" i="1"/>
  <c r="AU143" i="1"/>
  <c r="AU336" i="1"/>
  <c r="AU413" i="1"/>
  <c r="AU178" i="1"/>
  <c r="AU479" i="1"/>
  <c r="AT286" i="1"/>
  <c r="AU451" i="1"/>
  <c r="AU410" i="1"/>
  <c r="AT382" i="1"/>
  <c r="AT252" i="1"/>
  <c r="AU250" i="1"/>
  <c r="AU204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U177" i="1"/>
  <c r="AU201" i="1"/>
  <c r="BY312" i="1"/>
  <c r="N312" i="1" s="1"/>
  <c r="L312" i="1" s="1"/>
  <c r="J312" i="1" s="1"/>
  <c r="AU163" i="1"/>
  <c r="AU225" i="1"/>
  <c r="AT414" i="1"/>
  <c r="AT456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U160" i="1"/>
  <c r="AT360" i="1"/>
  <c r="AT402" i="1"/>
  <c r="AT285" i="1"/>
  <c r="AU285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V183" i="1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224" i="1" l="1"/>
  <c r="AS148" i="1"/>
  <c r="AS195" i="1"/>
  <c r="AS139" i="1"/>
  <c r="AT203" i="1"/>
  <c r="AS138" i="1"/>
  <c r="AS224" i="1"/>
  <c r="AS197" i="1"/>
  <c r="AS203" i="1"/>
  <c r="AU202" i="1"/>
  <c r="AU203" i="1"/>
  <c r="AS150" i="1"/>
  <c r="AS145" i="1"/>
  <c r="AS168" i="1"/>
  <c r="AS202" i="1"/>
  <c r="AT195" i="1"/>
  <c r="AU195" i="1"/>
  <c r="AS144" i="1"/>
  <c r="AU173" i="1"/>
  <c r="AT139" i="1"/>
  <c r="AT173" i="1"/>
  <c r="AT148" i="1"/>
  <c r="AS157" i="1"/>
  <c r="AV157" i="1" s="1"/>
  <c r="AT138" i="1"/>
  <c r="AU140" i="1"/>
  <c r="AT145" i="1"/>
  <c r="AU197" i="1"/>
  <c r="AS163" i="1"/>
  <c r="AV163" i="1" s="1"/>
  <c r="AS147" i="1"/>
  <c r="AS173" i="1"/>
  <c r="AU150" i="1"/>
  <c r="AU145" i="1"/>
  <c r="AT146" i="1"/>
  <c r="AV146" i="1" s="1"/>
  <c r="AU168" i="1"/>
  <c r="AU176" i="1"/>
  <c r="AV176" i="1" s="1"/>
  <c r="AT197" i="1"/>
  <c r="AT187" i="1"/>
  <c r="AV187" i="1" s="1"/>
  <c r="AT158" i="1"/>
  <c r="AU147" i="1"/>
  <c r="AT147" i="1"/>
  <c r="AT168" i="1"/>
  <c r="AT160" i="1"/>
  <c r="AV160" i="1" s="1"/>
  <c r="AT150" i="1"/>
  <c r="AV150" i="1" s="1"/>
  <c r="AU139" i="1"/>
  <c r="AT162" i="1"/>
  <c r="AU158" i="1"/>
  <c r="AS162" i="1"/>
  <c r="AS158" i="1"/>
  <c r="AV158" i="1" s="1"/>
  <c r="AS140" i="1"/>
  <c r="AV140" i="1" s="1"/>
  <c r="BB188" i="1"/>
  <c r="BC188" i="1" s="1"/>
  <c r="L188" i="1" s="1"/>
  <c r="J188" i="1" s="1"/>
  <c r="AW188" i="1"/>
  <c r="BB183" i="1"/>
  <c r="BC183" i="1" s="1"/>
  <c r="L183" i="1" s="1"/>
  <c r="J183" i="1" s="1"/>
  <c r="AW183" i="1"/>
  <c r="AU162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AV237" i="1"/>
  <c r="BC237" i="1" s="1"/>
  <c r="AT94" i="1"/>
  <c r="AU94" i="1"/>
  <c r="AV190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144" i="1"/>
  <c r="AV241" i="1"/>
  <c r="BC241" i="1" s="1"/>
  <c r="AV205" i="1"/>
  <c r="AV305" i="1"/>
  <c r="BC305" i="1" s="1"/>
  <c r="AV169" i="1"/>
  <c r="AV242" i="1"/>
  <c r="BC242" i="1" s="1"/>
  <c r="AV14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AV390" i="1"/>
  <c r="BC390" i="1" s="1"/>
  <c r="AV191" i="1"/>
  <c r="AV223" i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AV347" i="1"/>
  <c r="BC347" i="1" s="1"/>
  <c r="AV229" i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95" i="1" l="1"/>
  <c r="AV145" i="1"/>
  <c r="AV224" i="1"/>
  <c r="AW224" i="1" s="1"/>
  <c r="AW235" i="1"/>
  <c r="BB235" i="1"/>
  <c r="BC235" i="1" s="1"/>
  <c r="L235" i="1" s="1"/>
  <c r="J235" i="1" s="1"/>
  <c r="BB234" i="1"/>
  <c r="BC234" i="1" s="1"/>
  <c r="L234" i="1" s="1"/>
  <c r="J234" i="1" s="1"/>
  <c r="AW234" i="1"/>
  <c r="AW233" i="1"/>
  <c r="BB233" i="1"/>
  <c r="BC233" i="1" s="1"/>
  <c r="L233" i="1" s="1"/>
  <c r="J233" i="1" s="1"/>
  <c r="BB232" i="1"/>
  <c r="BC232" i="1" s="1"/>
  <c r="L232" i="1" s="1"/>
  <c r="J232" i="1" s="1"/>
  <c r="AW232" i="1"/>
  <c r="AV138" i="1"/>
  <c r="AV202" i="1"/>
  <c r="BB202" i="1" s="1"/>
  <c r="BC202" i="1" s="1"/>
  <c r="L202" i="1" s="1"/>
  <c r="J202" i="1" s="1"/>
  <c r="AV203" i="1"/>
  <c r="AW203" i="1" s="1"/>
  <c r="M203" i="1" s="1"/>
  <c r="AV139" i="1"/>
  <c r="AW139" i="1" s="1"/>
  <c r="AW231" i="1"/>
  <c r="BB231" i="1"/>
  <c r="BC231" i="1" s="1"/>
  <c r="L231" i="1" s="1"/>
  <c r="J231" i="1" s="1"/>
  <c r="AW230" i="1"/>
  <c r="BB230" i="1"/>
  <c r="BC230" i="1" s="1"/>
  <c r="L230" i="1" s="1"/>
  <c r="J230" i="1" s="1"/>
  <c r="BB229" i="1"/>
  <c r="BC229" i="1" s="1"/>
  <c r="L229" i="1" s="1"/>
  <c r="J229" i="1" s="1"/>
  <c r="AW229" i="1"/>
  <c r="AW228" i="1"/>
  <c r="BB228" i="1"/>
  <c r="BC228" i="1" s="1"/>
  <c r="L228" i="1" s="1"/>
  <c r="J228" i="1" s="1"/>
  <c r="AW227" i="1"/>
  <c r="BB227" i="1"/>
  <c r="BC227" i="1" s="1"/>
  <c r="L227" i="1" s="1"/>
  <c r="J227" i="1" s="1"/>
  <c r="AW226" i="1"/>
  <c r="BB226" i="1"/>
  <c r="BC226" i="1" s="1"/>
  <c r="L226" i="1" s="1"/>
  <c r="J226" i="1" s="1"/>
  <c r="AW225" i="1"/>
  <c r="BB225" i="1"/>
  <c r="BC225" i="1" s="1"/>
  <c r="L225" i="1" s="1"/>
  <c r="J225" i="1" s="1"/>
  <c r="BB224" i="1"/>
  <c r="BC224" i="1" s="1"/>
  <c r="L224" i="1" s="1"/>
  <c r="J224" i="1" s="1"/>
  <c r="AW223" i="1"/>
  <c r="BB223" i="1"/>
  <c r="BC223" i="1" s="1"/>
  <c r="L223" i="1" s="1"/>
  <c r="J223" i="1" s="1"/>
  <c r="AW222" i="1"/>
  <c r="BB222" i="1"/>
  <c r="BC222" i="1" s="1"/>
  <c r="L222" i="1" s="1"/>
  <c r="J222" i="1" s="1"/>
  <c r="BB221" i="1"/>
  <c r="BC221" i="1" s="1"/>
  <c r="L221" i="1" s="1"/>
  <c r="J221" i="1" s="1"/>
  <c r="AW221" i="1"/>
  <c r="BB220" i="1"/>
  <c r="BC220" i="1" s="1"/>
  <c r="L220" i="1" s="1"/>
  <c r="J220" i="1" s="1"/>
  <c r="AW220" i="1"/>
  <c r="AW219" i="1"/>
  <c r="BB219" i="1"/>
  <c r="BC219" i="1" s="1"/>
  <c r="L219" i="1" s="1"/>
  <c r="J219" i="1" s="1"/>
  <c r="AW218" i="1"/>
  <c r="BB218" i="1"/>
  <c r="BC218" i="1" s="1"/>
  <c r="L218" i="1" s="1"/>
  <c r="J218" i="1" s="1"/>
  <c r="AW217" i="1"/>
  <c r="BB217" i="1"/>
  <c r="BC217" i="1" s="1"/>
  <c r="L217" i="1" s="1"/>
  <c r="J217" i="1" s="1"/>
  <c r="AW216" i="1"/>
  <c r="BB216" i="1"/>
  <c r="BC216" i="1" s="1"/>
  <c r="L216" i="1" s="1"/>
  <c r="J216" i="1" s="1"/>
  <c r="AV168" i="1"/>
  <c r="BB168" i="1" s="1"/>
  <c r="AW215" i="1"/>
  <c r="BB215" i="1"/>
  <c r="BC215" i="1" s="1"/>
  <c r="L215" i="1" s="1"/>
  <c r="J215" i="1" s="1"/>
  <c r="BB214" i="1"/>
  <c r="BC214" i="1" s="1"/>
  <c r="L214" i="1" s="1"/>
  <c r="J214" i="1" s="1"/>
  <c r="AW214" i="1"/>
  <c r="AV147" i="1"/>
  <c r="BB147" i="1" s="1"/>
  <c r="BC147" i="1" s="1"/>
  <c r="L147" i="1" s="1"/>
  <c r="J147" i="1" s="1"/>
  <c r="AV197" i="1"/>
  <c r="BB197" i="1" s="1"/>
  <c r="AV173" i="1"/>
  <c r="AW173" i="1" s="1"/>
  <c r="BB213" i="1"/>
  <c r="BC213" i="1" s="1"/>
  <c r="L213" i="1" s="1"/>
  <c r="J213" i="1" s="1"/>
  <c r="AW213" i="1"/>
  <c r="AW212" i="1"/>
  <c r="M212" i="1" s="1"/>
  <c r="BB212" i="1"/>
  <c r="BC212" i="1" s="1"/>
  <c r="BB211" i="1"/>
  <c r="BC211" i="1" s="1"/>
  <c r="L211" i="1" s="1"/>
  <c r="J211" i="1" s="1"/>
  <c r="AW211" i="1"/>
  <c r="AW210" i="1"/>
  <c r="M210" i="1" s="1"/>
  <c r="BB210" i="1"/>
  <c r="BC210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AW206" i="1"/>
  <c r="M206" i="1" s="1"/>
  <c r="BB206" i="1"/>
  <c r="BC206" i="1" s="1"/>
  <c r="AV162" i="1"/>
  <c r="BB162" i="1" s="1"/>
  <c r="AW205" i="1"/>
  <c r="BB205" i="1"/>
  <c r="BC205" i="1" s="1"/>
  <c r="L205" i="1" s="1"/>
  <c r="J205" i="1" s="1"/>
  <c r="BB204" i="1"/>
  <c r="BC204" i="1" s="1"/>
  <c r="L204" i="1" s="1"/>
  <c r="J204" i="1" s="1"/>
  <c r="AW204" i="1"/>
  <c r="AW202" i="1"/>
  <c r="AW201" i="1"/>
  <c r="M201" i="1" s="1"/>
  <c r="BB201" i="1"/>
  <c r="BC201" i="1" s="1"/>
  <c r="BB200" i="1"/>
  <c r="BC200" i="1" s="1"/>
  <c r="L200" i="1" s="1"/>
  <c r="J200" i="1" s="1"/>
  <c r="AW200" i="1"/>
  <c r="AW199" i="1"/>
  <c r="M199" i="1" s="1"/>
  <c r="BB199" i="1"/>
  <c r="BC199" i="1" s="1"/>
  <c r="BB193" i="1"/>
  <c r="BC193" i="1" s="1"/>
  <c r="L193" i="1" s="1"/>
  <c r="J193" i="1" s="1"/>
  <c r="AW193" i="1"/>
  <c r="BB196" i="1"/>
  <c r="BC196" i="1" s="1"/>
  <c r="L196" i="1" s="1"/>
  <c r="J196" i="1" s="1"/>
  <c r="AW196" i="1"/>
  <c r="BB194" i="1"/>
  <c r="BC194" i="1" s="1"/>
  <c r="L194" i="1" s="1"/>
  <c r="J194" i="1" s="1"/>
  <c r="AW194" i="1"/>
  <c r="BB198" i="1"/>
  <c r="BC198" i="1" s="1"/>
  <c r="L198" i="1" s="1"/>
  <c r="J198" i="1" s="1"/>
  <c r="AW198" i="1"/>
  <c r="BB175" i="1"/>
  <c r="BC175" i="1" s="1"/>
  <c r="L175" i="1" s="1"/>
  <c r="J175" i="1" s="1"/>
  <c r="AW175" i="1"/>
  <c r="AW178" i="1"/>
  <c r="BB178" i="1"/>
  <c r="BC178" i="1" s="1"/>
  <c r="L178" i="1" s="1"/>
  <c r="J178" i="1" s="1"/>
  <c r="AW187" i="1"/>
  <c r="BB187" i="1"/>
  <c r="BC187" i="1" s="1"/>
  <c r="L187" i="1" s="1"/>
  <c r="J187" i="1" s="1"/>
  <c r="BB172" i="1"/>
  <c r="BC172" i="1" s="1"/>
  <c r="L172" i="1" s="1"/>
  <c r="J172" i="1" s="1"/>
  <c r="AW172" i="1"/>
  <c r="BB180" i="1"/>
  <c r="BC180" i="1" s="1"/>
  <c r="L180" i="1" s="1"/>
  <c r="J180" i="1" s="1"/>
  <c r="AW180" i="1"/>
  <c r="AW174" i="1"/>
  <c r="BB174" i="1"/>
  <c r="BC174" i="1" s="1"/>
  <c r="L174" i="1" s="1"/>
  <c r="J174" i="1" s="1"/>
  <c r="BB189" i="1"/>
  <c r="BC189" i="1" s="1"/>
  <c r="L189" i="1" s="1"/>
  <c r="J189" i="1" s="1"/>
  <c r="AW189" i="1"/>
  <c r="BB169" i="1"/>
  <c r="BC169" i="1" s="1"/>
  <c r="L169" i="1" s="1"/>
  <c r="J169" i="1" s="1"/>
  <c r="AW169" i="1"/>
  <c r="AW195" i="1"/>
  <c r="BB195" i="1"/>
  <c r="BC195" i="1" s="1"/>
  <c r="L195" i="1" s="1"/>
  <c r="J195" i="1" s="1"/>
  <c r="AW170" i="1"/>
  <c r="BB170" i="1"/>
  <c r="BC170" i="1" s="1"/>
  <c r="L170" i="1" s="1"/>
  <c r="J170" i="1" s="1"/>
  <c r="BB171" i="1"/>
  <c r="BC171" i="1" s="1"/>
  <c r="L171" i="1" s="1"/>
  <c r="J171" i="1" s="1"/>
  <c r="AW171" i="1"/>
  <c r="BB182" i="1"/>
  <c r="BC182" i="1" s="1"/>
  <c r="L182" i="1" s="1"/>
  <c r="J182" i="1" s="1"/>
  <c r="AW182" i="1"/>
  <c r="AW192" i="1"/>
  <c r="M192" i="1" s="1"/>
  <c r="BB192" i="1"/>
  <c r="BC192" i="1" s="1"/>
  <c r="AW177" i="1"/>
  <c r="BB177" i="1"/>
  <c r="BC177" i="1" s="1"/>
  <c r="L177" i="1" s="1"/>
  <c r="J177" i="1" s="1"/>
  <c r="AW191" i="1"/>
  <c r="BB191" i="1"/>
  <c r="BC191" i="1" s="1"/>
  <c r="L191" i="1" s="1"/>
  <c r="J191" i="1" s="1"/>
  <c r="BB181" i="1"/>
  <c r="BC181" i="1" s="1"/>
  <c r="L181" i="1" s="1"/>
  <c r="J181" i="1" s="1"/>
  <c r="AW181" i="1"/>
  <c r="AW184" i="1"/>
  <c r="BB184" i="1"/>
  <c r="BC184" i="1" s="1"/>
  <c r="L184" i="1" s="1"/>
  <c r="J184" i="1" s="1"/>
  <c r="BB176" i="1"/>
  <c r="BC176" i="1" s="1"/>
  <c r="L176" i="1" s="1"/>
  <c r="J176" i="1" s="1"/>
  <c r="AW176" i="1"/>
  <c r="BB179" i="1"/>
  <c r="BC179" i="1" s="1"/>
  <c r="L179" i="1" s="1"/>
  <c r="J179" i="1" s="1"/>
  <c r="AW179" i="1"/>
  <c r="AW185" i="1"/>
  <c r="BB185" i="1"/>
  <c r="BC185" i="1" s="1"/>
  <c r="L185" i="1" s="1"/>
  <c r="J185" i="1" s="1"/>
  <c r="BB186" i="1"/>
  <c r="BC186" i="1" s="1"/>
  <c r="L186" i="1" s="1"/>
  <c r="J186" i="1" s="1"/>
  <c r="AW186" i="1"/>
  <c r="AW190" i="1"/>
  <c r="BB190" i="1"/>
  <c r="BC190" i="1" s="1"/>
  <c r="L190" i="1" s="1"/>
  <c r="J190" i="1" s="1"/>
  <c r="AW168" i="1"/>
  <c r="BB167" i="1"/>
  <c r="BC167" i="1" s="1"/>
  <c r="L167" i="1" s="1"/>
  <c r="J167" i="1" s="1"/>
  <c r="AW167" i="1"/>
  <c r="AW166" i="1"/>
  <c r="BB166" i="1"/>
  <c r="BC166" i="1" s="1"/>
  <c r="L166" i="1" s="1"/>
  <c r="J166" i="1" s="1"/>
  <c r="BB165" i="1"/>
  <c r="BC165" i="1" s="1"/>
  <c r="L165" i="1" s="1"/>
  <c r="J165" i="1" s="1"/>
  <c r="AW165" i="1"/>
  <c r="AW164" i="1"/>
  <c r="BB164" i="1"/>
  <c r="BC164" i="1" s="1"/>
  <c r="L164" i="1" s="1"/>
  <c r="J164" i="1" s="1"/>
  <c r="BB163" i="1"/>
  <c r="BC163" i="1" s="1"/>
  <c r="L163" i="1" s="1"/>
  <c r="J163" i="1" s="1"/>
  <c r="AW163" i="1"/>
  <c r="BB161" i="1"/>
  <c r="BC161" i="1" s="1"/>
  <c r="L161" i="1" s="1"/>
  <c r="J161" i="1" s="1"/>
  <c r="AW161" i="1"/>
  <c r="AW160" i="1"/>
  <c r="BB160" i="1"/>
  <c r="BC160" i="1" s="1"/>
  <c r="L160" i="1" s="1"/>
  <c r="J160" i="1" s="1"/>
  <c r="BB159" i="1"/>
  <c r="BC159" i="1" s="1"/>
  <c r="L159" i="1" s="1"/>
  <c r="J159" i="1" s="1"/>
  <c r="AW159" i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5" i="1"/>
  <c r="BC155" i="1" s="1"/>
  <c r="L155" i="1" s="1"/>
  <c r="J155" i="1" s="1"/>
  <c r="AW155" i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AW150" i="1"/>
  <c r="BB150" i="1"/>
  <c r="BC150" i="1" s="1"/>
  <c r="L150" i="1" s="1"/>
  <c r="J150" i="1" s="1"/>
  <c r="BB149" i="1"/>
  <c r="BC149" i="1" s="1"/>
  <c r="L149" i="1" s="1"/>
  <c r="J149" i="1" s="1"/>
  <c r="AW149" i="1"/>
  <c r="AW148" i="1"/>
  <c r="BB148" i="1"/>
  <c r="BC148" i="1" s="1"/>
  <c r="L148" i="1" s="1"/>
  <c r="J148" i="1" s="1"/>
  <c r="AW140" i="1"/>
  <c r="BB140" i="1"/>
  <c r="BC140" i="1" s="1"/>
  <c r="L140" i="1" s="1"/>
  <c r="J140" i="1" s="1"/>
  <c r="BB143" i="1"/>
  <c r="BC143" i="1" s="1"/>
  <c r="L143" i="1" s="1"/>
  <c r="J143" i="1" s="1"/>
  <c r="AW143" i="1"/>
  <c r="BB141" i="1"/>
  <c r="BC141" i="1" s="1"/>
  <c r="L141" i="1" s="1"/>
  <c r="J141" i="1" s="1"/>
  <c r="AW141" i="1"/>
  <c r="BB139" i="1"/>
  <c r="BC139" i="1" s="1"/>
  <c r="L139" i="1" s="1"/>
  <c r="J139" i="1" s="1"/>
  <c r="BB138" i="1"/>
  <c r="AW138" i="1"/>
  <c r="BB144" i="1"/>
  <c r="BC144" i="1" s="1"/>
  <c r="L144" i="1" s="1"/>
  <c r="J144" i="1" s="1"/>
  <c r="AW144" i="1"/>
  <c r="BB146" i="1"/>
  <c r="BC146" i="1" s="1"/>
  <c r="L146" i="1" s="1"/>
  <c r="J146" i="1" s="1"/>
  <c r="AW146" i="1"/>
  <c r="AW142" i="1"/>
  <c r="BB142" i="1"/>
  <c r="BC142" i="1" s="1"/>
  <c r="L142" i="1" s="1"/>
  <c r="J142" i="1" s="1"/>
  <c r="BB145" i="1"/>
  <c r="BC145" i="1" s="1"/>
  <c r="L145" i="1" s="1"/>
  <c r="J145" i="1" s="1"/>
  <c r="AW145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38" i="1" l="1"/>
  <c r="L138" i="1" s="1"/>
  <c r="J138" i="1" s="1"/>
  <c r="AW137" i="1"/>
  <c r="AW162" i="1"/>
  <c r="BB173" i="1"/>
  <c r="BB203" i="1"/>
  <c r="BC173" i="1"/>
  <c r="L173" i="1" s="1"/>
  <c r="J173" i="1" s="1"/>
  <c r="BC203" i="1"/>
  <c r="AW147" i="1"/>
  <c r="AW197" i="1"/>
  <c r="M197" i="1" s="1"/>
  <c r="BC162" i="1"/>
  <c r="L162" i="1" s="1"/>
  <c r="J162" i="1" s="1"/>
  <c r="BC168" i="1"/>
  <c r="L168" i="1" s="1"/>
  <c r="J168" i="1" s="1"/>
  <c r="BC197" i="1"/>
  <c r="L197" i="1" s="1"/>
  <c r="J197" i="1" s="1"/>
  <c r="L212" i="1"/>
  <c r="J212" i="1" s="1"/>
  <c r="L210" i="1"/>
  <c r="J210" i="1" s="1"/>
  <c r="L209" i="1"/>
  <c r="J209" i="1" s="1"/>
  <c r="L206" i="1"/>
  <c r="J206" i="1" s="1"/>
  <c r="L208" i="1"/>
  <c r="J208" i="1" s="1"/>
  <c r="L207" i="1"/>
  <c r="J207" i="1" s="1"/>
  <c r="L203" i="1"/>
  <c r="J203" i="1" s="1"/>
  <c r="L201" i="1"/>
  <c r="J201" i="1" s="1"/>
  <c r="L199" i="1"/>
  <c r="J199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CS175" i="8" l="1"/>
  <c r="A174" i="8"/>
  <c r="CS176" i="8" l="1"/>
  <c r="A175" i="8"/>
  <c r="CS177" i="8" l="1"/>
  <c r="A176" i="8"/>
  <c r="A177" i="8" l="1"/>
  <c r="CS178" i="8"/>
  <c r="A178" i="8" l="1"/>
  <c r="CS179" i="8"/>
  <c r="CS180" i="8" l="1"/>
  <c r="A179" i="8"/>
  <c r="A180" i="8" l="1"/>
  <c r="CS181" i="8"/>
  <c r="CS182" i="8" l="1"/>
  <c r="A181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s="1"/>
</calcChain>
</file>

<file path=xl/sharedStrings.xml><?xml version="1.0" encoding="utf-8"?>
<sst xmlns="http://schemas.openxmlformats.org/spreadsheetml/2006/main" count="3279" uniqueCount="254">
  <si>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</si>
  <si>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</si>
  <si>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</si>
  <si>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</si>
  <si>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</si>
  <si>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</si>
  <si>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</si>
  <si>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</si>
  <si>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</si>
  <si>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</si>
  <si>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</si>
  <si>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</si>
  <si>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</si>
  <si>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</si>
  <si>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</si>
  <si>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</si>
  <si>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</si>
  <si>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</si>
  <si>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</si>
  <si>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</si>
  <si>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</si>
  <si>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</si>
  <si>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</si>
  <si>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</si>
  <si>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</si>
  <si>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</si>
  <si>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</si>
  <si>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</si>
  <si>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</si>
  <si>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</si>
  <si>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</si>
  <si>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</si>
  <si>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</si>
  <si>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</si>
  <si>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</si>
  <si>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</si>
  <si>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</si>
  <si>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</si>
  <si>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</si>
  <si>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</si>
  <si>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</si>
  <si>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</si>
  <si>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</si>
  <si>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</si>
  <si>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</si>
  <si>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</si>
  <si>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</si>
  <si>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</si>
  <si>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</si>
  <si>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</si>
  <si>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</si>
  <si>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</si>
  <si>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</si>
  <si>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</si>
  <si>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</si>
  <si>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</si>
  <si>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</si>
  <si>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</si>
  <si>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</si>
  <si>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</si>
  <si>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</si>
  <si>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</si>
  <si>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</si>
  <si>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</si>
  <si>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</si>
  <si>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</si>
  <si>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</si>
  <si>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</si>
  <si>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</si>
  <si>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</si>
  <si>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</si>
  <si>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</si>
  <si>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</si>
  <si>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ř.ř.</t>
  </si>
  <si>
    <t>Čech.</t>
  </si>
  <si>
    <t>jun</t>
  </si>
  <si>
    <t>Nesvadbík František</t>
  </si>
  <si>
    <t>Kaut Tomáš</t>
  </si>
  <si>
    <t>Bukva Michal</t>
  </si>
  <si>
    <t>H.Brod</t>
  </si>
  <si>
    <t>Hnid.</t>
  </si>
  <si>
    <t>Lébl Vítek</t>
  </si>
  <si>
    <t>Hod.</t>
  </si>
  <si>
    <t>Stojaník Igor</t>
  </si>
  <si>
    <t>Procházka Jiří</t>
  </si>
  <si>
    <t>Helešic Pavel</t>
  </si>
  <si>
    <t>Repík Dušan</t>
  </si>
  <si>
    <t>Lišťák Viktor</t>
  </si>
  <si>
    <t>CW Cho.</t>
  </si>
  <si>
    <t>Meleganič Jakub</t>
  </si>
  <si>
    <t>Mertl Denis</t>
  </si>
  <si>
    <t>Kubač Jiří</t>
  </si>
  <si>
    <t>Špatný Neklan</t>
  </si>
  <si>
    <t>Bielesz Jakub</t>
  </si>
  <si>
    <t>Suchý Marek</t>
  </si>
  <si>
    <t>Kučera Ota</t>
  </si>
  <si>
    <t>Kucín Roman</t>
  </si>
  <si>
    <t>Zelený Jakub</t>
  </si>
  <si>
    <t>Toman Štěpán</t>
  </si>
  <si>
    <t>Kročák Jakub</t>
  </si>
  <si>
    <t>Buha Matěj</t>
  </si>
  <si>
    <t>Culek Filip</t>
  </si>
  <si>
    <t>Chrast.</t>
  </si>
  <si>
    <t>K.Lípa</t>
  </si>
  <si>
    <t>Čapek František</t>
  </si>
  <si>
    <t>Kubáň Jan</t>
  </si>
  <si>
    <t>Krn.</t>
  </si>
  <si>
    <t>Fabián Tomáš</t>
  </si>
  <si>
    <t>Pokuta Marek</t>
  </si>
  <si>
    <t>Chalupa Roman</t>
  </si>
  <si>
    <t>Dadák Ondřej</t>
  </si>
  <si>
    <t>Nejd.</t>
  </si>
  <si>
    <t>Borůvka Ondřej</t>
  </si>
  <si>
    <t>Olymp</t>
  </si>
  <si>
    <t>Filosin David</t>
  </si>
  <si>
    <t>Enc Luboš</t>
  </si>
  <si>
    <t>Pačuta Gadžimurad</t>
  </si>
  <si>
    <t>Balík Michal</t>
  </si>
  <si>
    <t>Čížek Matěj</t>
  </si>
  <si>
    <t>Draksel Jakub</t>
  </si>
  <si>
    <t>Průša David</t>
  </si>
  <si>
    <t>Varga Dan</t>
  </si>
  <si>
    <t>Banyas Bohdan</t>
  </si>
  <si>
    <t>Šťastník Jiří</t>
  </si>
  <si>
    <t>Laurenc Tomáš</t>
  </si>
  <si>
    <t>Zdravkov Sašo</t>
  </si>
  <si>
    <t>Janíček Richard</t>
  </si>
  <si>
    <t>Horák Vojtěch</t>
  </si>
  <si>
    <t>Mykytenko Artur</t>
  </si>
  <si>
    <t>Cherepko Vasyl</t>
  </si>
  <si>
    <t>Franěk Karel</t>
  </si>
  <si>
    <t>Mojha Petr</t>
  </si>
  <si>
    <t>Burns Elijah</t>
  </si>
  <si>
    <t>Vachuda Lukáš</t>
  </si>
  <si>
    <t>Šedivec František</t>
  </si>
  <si>
    <t>Dvořák Petr</t>
  </si>
  <si>
    <t>Jaroslavov Antonio</t>
  </si>
  <si>
    <t>Jurina Vladislav</t>
  </si>
  <si>
    <t>Gilca Marián</t>
  </si>
  <si>
    <t>Enc Matěj</t>
  </si>
  <si>
    <t>Karabakin Nikolai</t>
  </si>
  <si>
    <t>Kubelka Lukáš</t>
  </si>
  <si>
    <t>Sajputinov Sabir</t>
  </si>
  <si>
    <t>Novák Jakub</t>
  </si>
  <si>
    <t>Rtyně</t>
  </si>
  <si>
    <t>Jebavý Daniel</t>
  </si>
  <si>
    <t>Tepl.</t>
  </si>
  <si>
    <t>Penc Daniel</t>
  </si>
  <si>
    <t>Nasler Vítek</t>
  </si>
  <si>
    <t>Fuchs Matěj</t>
  </si>
  <si>
    <t>Šucha Michael</t>
  </si>
  <si>
    <t>Blecha Jiří</t>
  </si>
  <si>
    <t>Szkandera Jakub</t>
  </si>
  <si>
    <t>Třin.</t>
  </si>
  <si>
    <t>Gorzolka Šimon</t>
  </si>
  <si>
    <t>Szkandera Radek</t>
  </si>
  <si>
    <t>Tomiczek David</t>
  </si>
  <si>
    <t>Herman Martin</t>
  </si>
  <si>
    <t>Pěkný Tobiáš</t>
  </si>
  <si>
    <t>Paclík Matěj</t>
  </si>
  <si>
    <t>Šrámek Petr</t>
  </si>
  <si>
    <t>Boroh.</t>
  </si>
  <si>
    <t>Kupsa Ondřej</t>
  </si>
  <si>
    <t>Podhajský Ondřej</t>
  </si>
  <si>
    <t>Břez.</t>
  </si>
  <si>
    <t>Brejcha Matouš</t>
  </si>
  <si>
    <t>Lok.Pl.</t>
  </si>
  <si>
    <t>Havlíček Jan</t>
  </si>
  <si>
    <t>Jireš Filip</t>
  </si>
  <si>
    <t>Pšenička Michal</t>
  </si>
  <si>
    <t>Juřík Mike</t>
  </si>
  <si>
    <t>Sl.Plz.</t>
  </si>
  <si>
    <t>Houška Jan</t>
  </si>
  <si>
    <t>Dušek Jiří</t>
  </si>
  <si>
    <t>Sok.Vít.</t>
  </si>
  <si>
    <t>Dušek Lukáš</t>
  </si>
  <si>
    <t>Mlčoch Matěj</t>
  </si>
  <si>
    <t>Foldyna Tomáš</t>
  </si>
  <si>
    <t>Sláma Ondřej</t>
  </si>
  <si>
    <t>Smilowski Matěj</t>
  </si>
  <si>
    <t>Flek Tomáš</t>
  </si>
  <si>
    <t>Jihl.</t>
  </si>
  <si>
    <t>Daniel Michal</t>
  </si>
  <si>
    <t>Němec Jakub</t>
  </si>
  <si>
    <t>Skrypnyk Igor</t>
  </si>
  <si>
    <t>Klášt.</t>
  </si>
  <si>
    <t>Güler Adrian</t>
  </si>
  <si>
    <t>Rakhmet Aibat</t>
  </si>
  <si>
    <t>NUR</t>
  </si>
  <si>
    <t>Mynghtur Azat</t>
  </si>
  <si>
    <t>Tolegenov Ismail</t>
  </si>
  <si>
    <t>Kuanysbek Abi</t>
  </si>
  <si>
    <t>Soutěž</t>
  </si>
  <si>
    <t>Pořadatel:</t>
  </si>
  <si>
    <t>TJ SK Jihlava</t>
  </si>
  <si>
    <t>Datum:</t>
  </si>
  <si>
    <t>05.03.2016</t>
  </si>
  <si>
    <t>los</t>
  </si>
  <si>
    <t/>
  </si>
  <si>
    <t>styl</t>
  </si>
  <si>
    <t>v.s.</t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</si>
  <si>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</si>
  <si>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</si>
  <si>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</si>
  <si>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</si>
  <si>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</si>
  <si>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</si>
  <si>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</si>
  <si>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Podpis hlavního rozhodčího:</t>
  </si>
  <si>
    <t>styl:</t>
  </si>
  <si>
    <t>Registrováno</t>
  </si>
  <si>
    <t>žák 100</t>
  </si>
  <si>
    <t>jun 50</t>
  </si>
  <si>
    <t>jun 55</t>
  </si>
  <si>
    <t>jun 60</t>
  </si>
  <si>
    <t>jun 66</t>
  </si>
  <si>
    <t>jun 74</t>
  </si>
  <si>
    <t>jun 84</t>
  </si>
  <si>
    <t>jun 96</t>
  </si>
  <si>
    <t>jun 120</t>
  </si>
  <si>
    <t>Rakhmet Omar</t>
  </si>
  <si>
    <t>MČR juniorů</t>
  </si>
  <si>
    <t>Výsledky v soutěži jednotlivců</t>
  </si>
  <si>
    <t>Soutěž:</t>
  </si>
  <si>
    <t>Místo:</t>
  </si>
  <si>
    <t>Jihlava</t>
  </si>
  <si>
    <t>Hmotnost:</t>
  </si>
  <si>
    <t>jun 50kg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</si>
  <si>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</si>
  <si>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</si>
  <si>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</si>
  <si>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</si>
  <si>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</si>
  <si>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</si>
  <si>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</si>
  <si>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</si>
  <si>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</si>
  <si>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</si>
  <si>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</si>
  <si>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</si>
  <si>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</si>
  <si>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</si>
  <si>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Jihlava, 05.03.2016</t>
  </si>
  <si>
    <t>jun 55kg</t>
  </si>
  <si>
    <t>jun 60kg</t>
  </si>
  <si>
    <t>finále</t>
  </si>
  <si>
    <t>5.-7. místo</t>
  </si>
  <si>
    <t>Pos 1-4</t>
  </si>
  <si>
    <t>Pos 5-8</t>
  </si>
  <si>
    <t>jun 66kg</t>
  </si>
  <si>
    <t>jun 074kg</t>
  </si>
  <si>
    <t>jun 84kg</t>
  </si>
  <si>
    <t>jun 96kg</t>
  </si>
  <si>
    <t>jun 120kg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</si>
</sst>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20" fillId="0" borderId="28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žáků a juniorů</v>
          </cell>
          <cell r="G3" t="str">
            <v>05.03.2016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 x14ac:dyDescent="0.2">
      <c r="A2" s="128" t="str">
        <f>[1]List1!$A$9</f>
        <v>Soutěž</v>
      </c>
      <c r="B2" s="181" t="str">
        <f>CONCATENATE('[2]Základní údaje'!$B$3)</f>
        <v>MČR žáků a juniorů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TJ SK Jihlava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2" t="str">
        <f>'[2]Základní údaje'!$G$3</f>
        <v>05.03.2016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 t="str">
        <f>[2]Oddíly!$E$79</f>
        <v>Prievid.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 t="str">
        <f>[2]Oddíly!$E$78</f>
        <v>Nitra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 t="str">
        <f>[2]Oddíly!$E$77</f>
        <v>Bánovce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 t="str">
        <f>[2]Oddíly!$E$76</f>
        <v>Medér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 t="str">
        <f>[2]Oddíly!$E$75</f>
        <v>Kolár.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 t="str">
        <f>[2]Oddíly!$E$74</f>
        <v>Trenč.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 t="str">
        <f>[2]Oddíly!$E$73</f>
        <v>Dunaj.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 t="str">
        <f>[2]Oddíly!$E$72</f>
        <v>Streda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 t="str">
        <f>[2]Oddíly!$E$71</f>
        <v>Gabčík.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 t="str">
        <f>[2]Oddíly!$E$70</f>
        <v>Alania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 t="str">
        <f>[2]Oddíly!$E$69</f>
        <v>Valievo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 t="str">
        <f>[2]Oddíly!$E$68</f>
        <v>Lucken.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 t="str">
        <f>[2]Oddíly!$E$67</f>
        <v>Feniks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 t="str">
        <f>[2]Oddíly!$E$66</f>
        <v>Sowa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 t="str">
        <f>[2]Oddíly!$E$65</f>
        <v>Budap.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 t="str">
        <f>[2]Oddíly!$E$64</f>
        <v>Košice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 t="str">
        <f>[2]Oddíly!$E$63</f>
        <v>Blava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 t="str">
        <f>[2]Oddíly!$E$62</f>
        <v>Klesin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Krasn.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 x14ac:dyDescent="0.2">
      <c r="A2" s="128" t="str">
        <f>[1]List1!$A$9</f>
        <v>Soutěž</v>
      </c>
      <c r="B2" s="186" t="str">
        <f>CONCATENATE('[2]Základní údaje'!$B$3)</f>
        <v>MČR žáků a juniorů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>TJ SK Jihlava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7" t="str">
        <f>'[2]Základní údaje'!$G$3</f>
        <v>05.03.2016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42"/>
  <sheetViews>
    <sheetView tabSelected="1" zoomScaleSheetLayoutView="100" workbookViewId="0">
      <pane ySplit="67" topLeftCell="A68" activePane="bottomLeft" state="frozen"/>
      <selection pane="bottomLeft" activeCell="EA3" sqref="EA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9" t="s">
        <v>207</v>
      </c>
      <c r="B1" s="189"/>
      <c r="C1" s="189"/>
      <c r="D1" s="189"/>
      <c r="E1" s="189"/>
      <c r="F1" s="189"/>
      <c r="G1" s="189"/>
      <c r="H1" s="189"/>
    </row>
    <row r="2" spans="1:117" ht="18" x14ac:dyDescent="0.2">
      <c r="A2" s="84" t="s">
        <v>192</v>
      </c>
      <c r="B2" s="190" t="s">
        <v>221</v>
      </c>
      <c r="C2" s="190"/>
      <c r="D2" s="190"/>
      <c r="E2" s="11" t="s">
        <v>193</v>
      </c>
      <c r="F2" s="176" t="s">
        <v>194</v>
      </c>
      <c r="G2" s="176"/>
      <c r="H2" s="176"/>
      <c r="I2" s="119"/>
    </row>
    <row r="3" spans="1:117" ht="18" x14ac:dyDescent="0.2">
      <c r="A3" s="10" t="s">
        <v>195</v>
      </c>
      <c r="B3" s="191" t="s">
        <v>196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8" t="s">
        <v>208</v>
      </c>
      <c r="B5" s="188"/>
      <c r="C5" s="188"/>
      <c r="D5" s="188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198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75</v>
      </c>
      <c r="Y63" s="12" t="s">
        <v>198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198</v>
      </c>
      <c r="Y64" s="12" t="s">
        <v>63</v>
      </c>
      <c r="Z64" s="12" t="s">
        <v>63</v>
      </c>
      <c r="BD64" s="119">
        <v>33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146</v>
      </c>
      <c r="X65" s="12" t="s">
        <v>198</v>
      </c>
      <c r="Y65" s="12" t="s">
        <v>63</v>
      </c>
      <c r="Z65" s="12" t="s">
        <v>63</v>
      </c>
      <c r="AD65" s="89" t="s">
        <v>200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198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201</v>
      </c>
      <c r="B67" s="6" t="s">
        <v>32</v>
      </c>
      <c r="C67" s="30" t="s">
        <v>202</v>
      </c>
      <c r="D67" s="24" t="s">
        <v>203</v>
      </c>
      <c r="E67" s="2" t="s">
        <v>204</v>
      </c>
      <c r="F67" s="4" t="s">
        <v>205</v>
      </c>
      <c r="G67" s="29" t="s">
        <v>197</v>
      </c>
      <c r="H67" s="17" t="s">
        <v>206</v>
      </c>
      <c r="I67" s="37" t="s">
        <v>209</v>
      </c>
      <c r="M67" s="89" t="s">
        <v>201</v>
      </c>
      <c r="N67" s="119" t="s">
        <v>210</v>
      </c>
      <c r="O67" s="89" t="s">
        <v>32</v>
      </c>
      <c r="P67" s="89" t="s">
        <v>202</v>
      </c>
      <c r="Q67" s="89" t="s">
        <v>199</v>
      </c>
      <c r="R67" s="89" t="s">
        <v>203</v>
      </c>
      <c r="S67" s="89" t="s">
        <v>204</v>
      </c>
      <c r="T67" s="89" t="s">
        <v>205</v>
      </c>
      <c r="U67" s="89" t="s">
        <v>197</v>
      </c>
      <c r="V67" s="20" t="s">
        <v>206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199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201</v>
      </c>
      <c r="AQ67" s="89" t="s">
        <v>32</v>
      </c>
      <c r="AR67" s="89" t="s">
        <v>202</v>
      </c>
      <c r="AS67" s="89" t="s">
        <v>199</v>
      </c>
      <c r="AT67" s="12" t="s">
        <v>203</v>
      </c>
      <c r="AU67" s="12" t="s">
        <v>204</v>
      </c>
      <c r="AV67" s="12" t="s">
        <v>205</v>
      </c>
      <c r="AW67" s="89" t="s">
        <v>197</v>
      </c>
      <c r="AX67" s="110" t="s">
        <v>206</v>
      </c>
      <c r="AY67" s="119" t="s">
        <v>64</v>
      </c>
      <c r="AZ67" s="20" t="s">
        <v>66</v>
      </c>
      <c r="BA67" s="20" t="s">
        <v>65</v>
      </c>
      <c r="BB67" s="16" t="s">
        <v>201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202</v>
      </c>
      <c r="BM67" s="103" t="s">
        <v>199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202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202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201</v>
      </c>
      <c r="DF67" s="178" t="s">
        <v>32</v>
      </c>
      <c r="DG67" s="178" t="s">
        <v>202</v>
      </c>
      <c r="DH67" s="178" t="s">
        <v>199</v>
      </c>
      <c r="DI67" s="178" t="s">
        <v>203</v>
      </c>
      <c r="DJ67" s="178" t="s">
        <v>204</v>
      </c>
      <c r="DK67" s="178" t="s">
        <v>205</v>
      </c>
      <c r="DL67" s="178" t="s">
        <v>197</v>
      </c>
      <c r="DM67" s="178" t="s">
        <v>206</v>
      </c>
      <c r="DN67" s="20"/>
    </row>
    <row r="68" spans="1:118" ht="20.100000000000001" hidden="1" customHeight="1" x14ac:dyDescent="0.2">
      <c r="A68" s="19">
        <v>3</v>
      </c>
      <c r="B68" s="40" t="s">
        <v>72</v>
      </c>
      <c r="C68" s="31">
        <v>100</v>
      </c>
      <c r="D68" s="105" t="s">
        <v>131</v>
      </c>
      <c r="E68" s="106" t="s">
        <v>113</v>
      </c>
      <c r="F68" s="106">
        <v>2003</v>
      </c>
      <c r="G68" s="107">
        <v>999</v>
      </c>
      <c r="H68" s="18">
        <v>0</v>
      </c>
      <c r="I68" s="36" t="s">
        <v>73</v>
      </c>
      <c r="L68" s="14"/>
      <c r="M68" s="15">
        <v>93</v>
      </c>
      <c r="N68" s="16">
        <v>1</v>
      </c>
      <c r="O68" s="15" t="s">
        <v>75</v>
      </c>
      <c r="P68" s="15">
        <v>74</v>
      </c>
      <c r="Q68" s="15" t="s">
        <v>73</v>
      </c>
      <c r="R68" s="104" t="s">
        <v>126</v>
      </c>
      <c r="S68" s="104" t="s">
        <v>113</v>
      </c>
      <c r="T68" s="15">
        <v>1997</v>
      </c>
      <c r="U68" s="15">
        <v>59</v>
      </c>
      <c r="V68" s="89">
        <v>73.099999999999994</v>
      </c>
      <c r="X68" s="89">
        <v>2</v>
      </c>
      <c r="Y68" s="89">
        <v>0</v>
      </c>
      <c r="Z68" s="89">
        <v>0</v>
      </c>
      <c r="AA68" s="89">
        <v>0</v>
      </c>
      <c r="AB68" s="89">
        <v>2</v>
      </c>
      <c r="AC68" s="89"/>
      <c r="AD68" s="89">
        <v>1</v>
      </c>
      <c r="AF68" s="14">
        <v>102074059093</v>
      </c>
      <c r="AH68" s="14">
        <v>101100999098</v>
      </c>
      <c r="AJ68" s="14">
        <v>98</v>
      </c>
      <c r="AL68" s="89">
        <v>0</v>
      </c>
      <c r="AM68" s="89">
        <v>1</v>
      </c>
      <c r="AP68" s="89">
        <v>3</v>
      </c>
      <c r="AQ68" s="89" t="s">
        <v>72</v>
      </c>
      <c r="AR68" s="89">
        <v>100</v>
      </c>
      <c r="AS68" s="89" t="s">
        <v>73</v>
      </c>
      <c r="AT68" s="89" t="s">
        <v>131</v>
      </c>
      <c r="AU68" s="89" t="s">
        <v>113</v>
      </c>
      <c r="AV68" s="89">
        <v>2003</v>
      </c>
      <c r="AW68" s="89">
        <v>999</v>
      </c>
      <c r="AX68" s="109">
        <v>0</v>
      </c>
      <c r="AY68" s="119">
        <v>98</v>
      </c>
      <c r="AZ68" s="119" t="s">
        <v>211</v>
      </c>
      <c r="BA68" s="119">
        <v>31</v>
      </c>
      <c r="BB68" s="16">
        <v>93</v>
      </c>
      <c r="BC68" s="119">
        <v>0</v>
      </c>
      <c r="BD68" s="119">
        <v>1</v>
      </c>
      <c r="BE68" s="103">
        <v>93</v>
      </c>
      <c r="BF68" s="119">
        <v>9999</v>
      </c>
      <c r="BH68" s="119">
        <v>9999</v>
      </c>
      <c r="BK68" s="103" t="s">
        <v>198</v>
      </c>
      <c r="BL68" s="103" t="s">
        <v>198</v>
      </c>
      <c r="BM68" s="103" t="s">
        <v>198</v>
      </c>
      <c r="BN68" s="103" t="s">
        <v>198</v>
      </c>
      <c r="BO68" s="119" t="s">
        <v>198</v>
      </c>
      <c r="BQ68" s="103" t="s">
        <v>198</v>
      </c>
      <c r="BR68" s="103" t="s">
        <v>198</v>
      </c>
      <c r="BS68" s="103" t="s">
        <v>198</v>
      </c>
      <c r="BT68" s="119" t="s">
        <v>198</v>
      </c>
      <c r="BU68" s="119">
        <v>0</v>
      </c>
      <c r="BV68" s="119">
        <v>0</v>
      </c>
      <c r="BW68" s="119">
        <v>73</v>
      </c>
      <c r="BX68" s="119">
        <v>9999</v>
      </c>
      <c r="BZ68" s="119">
        <v>9999</v>
      </c>
      <c r="CC68" s="119" t="s">
        <v>198</v>
      </c>
      <c r="CD68" s="119" t="s">
        <v>198</v>
      </c>
      <c r="CF68" s="119">
        <v>9999</v>
      </c>
      <c r="CG68" s="119" t="s">
        <v>198</v>
      </c>
      <c r="CH68" s="119" t="s">
        <v>198</v>
      </c>
      <c r="CI68" s="119" t="s">
        <v>198</v>
      </c>
      <c r="CJ68" s="119">
        <v>0</v>
      </c>
      <c r="CK68" s="119">
        <v>0</v>
      </c>
      <c r="CL68" s="119" t="s">
        <v>198</v>
      </c>
      <c r="CM68" s="119">
        <v>9999</v>
      </c>
      <c r="CO68" s="119">
        <v>9999</v>
      </c>
      <c r="CR68" s="119" t="s">
        <v>198</v>
      </c>
      <c r="CS68" s="119" t="s">
        <v>198</v>
      </c>
      <c r="CV68" s="119">
        <v>999999</v>
      </c>
      <c r="CW68" s="119">
        <v>93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198</v>
      </c>
      <c r="DF68" s="119" t="s">
        <v>198</v>
      </c>
      <c r="DG68" s="119" t="s">
        <v>198</v>
      </c>
      <c r="DH68" s="119" t="s">
        <v>198</v>
      </c>
      <c r="DI68" s="177" t="s">
        <v>198</v>
      </c>
      <c r="DJ68" s="119" t="s">
        <v>198</v>
      </c>
      <c r="DK68" s="119" t="s">
        <v>198</v>
      </c>
      <c r="DL68" s="119" t="s">
        <v>198</v>
      </c>
      <c r="DM68" s="119" t="s">
        <v>198</v>
      </c>
    </row>
    <row r="69" spans="1:118" ht="20.100000000000001" customHeight="1" x14ac:dyDescent="0.2">
      <c r="A69" s="19">
        <v>1</v>
      </c>
      <c r="B69" s="40" t="s">
        <v>75</v>
      </c>
      <c r="C69" s="31">
        <v>50</v>
      </c>
      <c r="D69" s="105" t="s">
        <v>220</v>
      </c>
      <c r="E69" s="106" t="s">
        <v>188</v>
      </c>
      <c r="F69" s="106">
        <v>1999</v>
      </c>
      <c r="G69" s="107">
        <v>64</v>
      </c>
      <c r="H69" s="18">
        <v>49.7</v>
      </c>
      <c r="I69" s="36" t="s">
        <v>73</v>
      </c>
      <c r="L69" s="14"/>
      <c r="M69" s="15">
        <v>94</v>
      </c>
      <c r="N69" s="16">
        <v>1</v>
      </c>
      <c r="O69" s="15" t="s">
        <v>75</v>
      </c>
      <c r="P69" s="15">
        <v>84</v>
      </c>
      <c r="Q69" s="15" t="s">
        <v>73</v>
      </c>
      <c r="R69" s="104" t="s">
        <v>127</v>
      </c>
      <c r="S69" s="104" t="s">
        <v>113</v>
      </c>
      <c r="T69" s="15">
        <v>1997</v>
      </c>
      <c r="U69" s="15">
        <v>999</v>
      </c>
      <c r="V69" s="89">
        <v>0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1</v>
      </c>
      <c r="AF69" s="14">
        <v>102084999094</v>
      </c>
      <c r="AH69" s="14">
        <v>102050064143</v>
      </c>
      <c r="AJ69" s="14">
        <v>143</v>
      </c>
      <c r="AL69" s="89">
        <v>1</v>
      </c>
      <c r="AM69" s="89">
        <v>1</v>
      </c>
      <c r="AP69" s="89">
        <v>1</v>
      </c>
      <c r="AQ69" s="89" t="s">
        <v>75</v>
      </c>
      <c r="AR69" s="89">
        <v>50</v>
      </c>
      <c r="AS69" s="89" t="s">
        <v>73</v>
      </c>
      <c r="AT69" s="89" t="s">
        <v>187</v>
      </c>
      <c r="AU69" s="89" t="s">
        <v>188</v>
      </c>
      <c r="AV69" s="89">
        <v>1999</v>
      </c>
      <c r="AW69" s="89">
        <v>64</v>
      </c>
      <c r="AX69" s="109">
        <v>49.7</v>
      </c>
      <c r="AY69" s="119">
        <v>143</v>
      </c>
      <c r="AZ69" s="119" t="s">
        <v>212</v>
      </c>
      <c r="BA69" s="119">
        <v>143</v>
      </c>
      <c r="BB69" s="16">
        <v>94</v>
      </c>
      <c r="BC69" s="119">
        <v>1</v>
      </c>
      <c r="BD69" s="119">
        <v>0</v>
      </c>
      <c r="BE69" s="103">
        <v>94</v>
      </c>
      <c r="BF69" s="119">
        <v>94</v>
      </c>
      <c r="BH69" s="119">
        <v>9999</v>
      </c>
      <c r="BK69" s="103" t="s">
        <v>198</v>
      </c>
      <c r="BL69" s="103" t="s">
        <v>198</v>
      </c>
      <c r="BM69" s="103" t="s">
        <v>198</v>
      </c>
      <c r="BN69" s="103" t="s">
        <v>198</v>
      </c>
      <c r="BO69" s="119" t="s">
        <v>198</v>
      </c>
      <c r="BQ69" s="103" t="s">
        <v>198</v>
      </c>
      <c r="BR69" s="103" t="s">
        <v>198</v>
      </c>
      <c r="BS69" s="103" t="s">
        <v>198</v>
      </c>
      <c r="BT69" s="119" t="s">
        <v>198</v>
      </c>
      <c r="BU69" s="119">
        <v>0</v>
      </c>
      <c r="BV69" s="119">
        <v>0</v>
      </c>
      <c r="BW69" s="119">
        <v>74</v>
      </c>
      <c r="BX69" s="119">
        <v>9999</v>
      </c>
      <c r="BZ69" s="119">
        <v>9999</v>
      </c>
      <c r="CC69" s="119" t="s">
        <v>198</v>
      </c>
      <c r="CD69" s="119" t="s">
        <v>198</v>
      </c>
      <c r="CF69" s="119">
        <v>9999</v>
      </c>
      <c r="CG69" s="119" t="s">
        <v>198</v>
      </c>
      <c r="CH69" s="119" t="s">
        <v>198</v>
      </c>
      <c r="CI69" s="119" t="s">
        <v>198</v>
      </c>
      <c r="CJ69" s="119">
        <v>0</v>
      </c>
      <c r="CK69" s="119">
        <v>0</v>
      </c>
      <c r="CL69" s="119" t="s">
        <v>198</v>
      </c>
      <c r="CM69" s="119">
        <v>9999</v>
      </c>
      <c r="CO69" s="119">
        <v>9999</v>
      </c>
      <c r="CR69" s="119" t="s">
        <v>198</v>
      </c>
      <c r="CS69" s="119" t="s">
        <v>198</v>
      </c>
      <c r="CV69" s="119">
        <v>999999</v>
      </c>
      <c r="CW69" s="119">
        <v>94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198</v>
      </c>
      <c r="DF69" s="119" t="s">
        <v>198</v>
      </c>
      <c r="DG69" s="119" t="s">
        <v>198</v>
      </c>
      <c r="DH69" s="119" t="s">
        <v>198</v>
      </c>
      <c r="DI69" s="177" t="s">
        <v>198</v>
      </c>
      <c r="DJ69" s="119" t="s">
        <v>198</v>
      </c>
      <c r="DK69" s="119" t="s">
        <v>198</v>
      </c>
      <c r="DL69" s="119" t="s">
        <v>198</v>
      </c>
      <c r="DM69" s="119" t="s">
        <v>198</v>
      </c>
    </row>
    <row r="70" spans="1:118" ht="20.100000000000001" customHeight="1" x14ac:dyDescent="0.2">
      <c r="A70" s="19">
        <v>1</v>
      </c>
      <c r="B70" s="40" t="s">
        <v>75</v>
      </c>
      <c r="C70" s="31">
        <v>55</v>
      </c>
      <c r="D70" s="105" t="s">
        <v>114</v>
      </c>
      <c r="E70" s="106" t="s">
        <v>113</v>
      </c>
      <c r="F70" s="106">
        <v>2000</v>
      </c>
      <c r="G70" s="107">
        <v>37</v>
      </c>
      <c r="H70" s="18">
        <v>55</v>
      </c>
      <c r="I70" s="36" t="s">
        <v>73</v>
      </c>
      <c r="L70" s="14"/>
      <c r="M70" s="15">
        <v>95</v>
      </c>
      <c r="N70" s="16">
        <v>1</v>
      </c>
      <c r="O70" s="15" t="s">
        <v>75</v>
      </c>
      <c r="P70" s="15">
        <v>60</v>
      </c>
      <c r="Q70" s="15" t="s">
        <v>73</v>
      </c>
      <c r="R70" s="104" t="s">
        <v>128</v>
      </c>
      <c r="S70" s="104" t="s">
        <v>113</v>
      </c>
      <c r="T70" s="15">
        <v>1996</v>
      </c>
      <c r="U70" s="15">
        <v>999</v>
      </c>
      <c r="V70" s="89">
        <v>0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1</v>
      </c>
      <c r="AF70" s="14">
        <v>102060999095</v>
      </c>
      <c r="AH70" s="14">
        <v>102055037080</v>
      </c>
      <c r="AJ70" s="14">
        <v>80</v>
      </c>
      <c r="AL70" s="89">
        <v>1</v>
      </c>
      <c r="AM70" s="89">
        <v>0</v>
      </c>
      <c r="AP70" s="89">
        <v>1</v>
      </c>
      <c r="AQ70" s="89" t="s">
        <v>75</v>
      </c>
      <c r="AR70" s="89">
        <v>55</v>
      </c>
      <c r="AS70" s="89" t="s">
        <v>73</v>
      </c>
      <c r="AT70" s="89" t="s">
        <v>114</v>
      </c>
      <c r="AU70" s="89" t="s">
        <v>113</v>
      </c>
      <c r="AV70" s="89">
        <v>2000</v>
      </c>
      <c r="AW70" s="89">
        <v>37</v>
      </c>
      <c r="AX70" s="109">
        <v>55</v>
      </c>
      <c r="AY70" s="119">
        <v>80</v>
      </c>
      <c r="AZ70" s="119" t="s">
        <v>213</v>
      </c>
      <c r="BA70" s="119">
        <v>80</v>
      </c>
      <c r="BB70" s="16">
        <v>95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9999</v>
      </c>
      <c r="BK70" s="103" t="s">
        <v>198</v>
      </c>
      <c r="BL70" s="103" t="s">
        <v>198</v>
      </c>
      <c r="BM70" s="103" t="s">
        <v>198</v>
      </c>
      <c r="BN70" s="103" t="s">
        <v>198</v>
      </c>
      <c r="BO70" s="119" t="s">
        <v>198</v>
      </c>
      <c r="BQ70" s="103" t="s">
        <v>198</v>
      </c>
      <c r="BR70" s="103" t="s">
        <v>198</v>
      </c>
      <c r="BS70" s="103" t="s">
        <v>198</v>
      </c>
      <c r="BT70" s="119" t="s">
        <v>198</v>
      </c>
      <c r="BU70" s="119">
        <v>0</v>
      </c>
      <c r="BV70" s="119">
        <v>0</v>
      </c>
      <c r="BW70" s="119">
        <v>75</v>
      </c>
      <c r="BX70" s="119">
        <v>9999</v>
      </c>
      <c r="BZ70" s="119">
        <v>9999</v>
      </c>
      <c r="CC70" s="119" t="s">
        <v>198</v>
      </c>
      <c r="CD70" s="119" t="s">
        <v>198</v>
      </c>
      <c r="CF70" s="119">
        <v>9999</v>
      </c>
      <c r="CG70" s="119" t="s">
        <v>198</v>
      </c>
      <c r="CH70" s="119" t="s">
        <v>198</v>
      </c>
      <c r="CI70" s="119" t="s">
        <v>198</v>
      </c>
      <c r="CJ70" s="119">
        <v>0</v>
      </c>
      <c r="CK70" s="119">
        <v>0</v>
      </c>
      <c r="CL70" s="119" t="s">
        <v>198</v>
      </c>
      <c r="CM70" s="119">
        <v>9999</v>
      </c>
      <c r="CO70" s="119">
        <v>9999</v>
      </c>
      <c r="CR70" s="119" t="s">
        <v>198</v>
      </c>
      <c r="CS70" s="119" t="s">
        <v>198</v>
      </c>
      <c r="CV70" s="119">
        <v>999999</v>
      </c>
      <c r="CW70" s="119">
        <v>95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198</v>
      </c>
      <c r="DF70" s="119" t="s">
        <v>198</v>
      </c>
      <c r="DG70" s="119" t="s">
        <v>198</v>
      </c>
      <c r="DH70" s="119" t="s">
        <v>198</v>
      </c>
      <c r="DI70" s="177" t="s">
        <v>198</v>
      </c>
      <c r="DJ70" s="119" t="s">
        <v>198</v>
      </c>
      <c r="DK70" s="119" t="s">
        <v>198</v>
      </c>
      <c r="DL70" s="119" t="s">
        <v>198</v>
      </c>
      <c r="DM70" s="119" t="s">
        <v>198</v>
      </c>
    </row>
    <row r="71" spans="1:118" ht="20.100000000000001" customHeight="1" x14ac:dyDescent="0.2">
      <c r="A71" s="19">
        <v>2</v>
      </c>
      <c r="B71" s="40" t="s">
        <v>75</v>
      </c>
      <c r="C71" s="31">
        <v>55</v>
      </c>
      <c r="D71" s="105" t="s">
        <v>89</v>
      </c>
      <c r="E71" s="106" t="s">
        <v>88</v>
      </c>
      <c r="F71" s="106">
        <v>1998</v>
      </c>
      <c r="G71" s="107">
        <v>43</v>
      </c>
      <c r="H71" s="18">
        <v>54.9</v>
      </c>
      <c r="I71" s="36" t="s">
        <v>73</v>
      </c>
      <c r="L71" s="14"/>
      <c r="M71" s="15">
        <v>96</v>
      </c>
      <c r="N71" s="16">
        <v>1</v>
      </c>
      <c r="O71" s="15" t="s">
        <v>72</v>
      </c>
      <c r="P71" s="15">
        <v>38</v>
      </c>
      <c r="Q71" s="15" t="s">
        <v>73</v>
      </c>
      <c r="R71" s="104" t="s">
        <v>129</v>
      </c>
      <c r="S71" s="104" t="s">
        <v>113</v>
      </c>
      <c r="T71" s="15">
        <v>2003</v>
      </c>
      <c r="U71" s="15">
        <v>54</v>
      </c>
      <c r="V71" s="89">
        <v>36.4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101038054096</v>
      </c>
      <c r="AH71" s="14">
        <v>102055043046</v>
      </c>
      <c r="AJ71" s="14">
        <v>46</v>
      </c>
      <c r="AL71" s="89">
        <v>0</v>
      </c>
      <c r="AM71" s="89">
        <v>0</v>
      </c>
      <c r="AP71" s="89">
        <v>2</v>
      </c>
      <c r="AQ71" s="89" t="s">
        <v>75</v>
      </c>
      <c r="AR71" s="89">
        <v>55</v>
      </c>
      <c r="AS71" s="89" t="s">
        <v>73</v>
      </c>
      <c r="AT71" s="89" t="s">
        <v>89</v>
      </c>
      <c r="AU71" s="89" t="s">
        <v>88</v>
      </c>
      <c r="AV71" s="89">
        <v>1998</v>
      </c>
      <c r="AW71" s="89">
        <v>43</v>
      </c>
      <c r="AX71" s="109">
        <v>54.9</v>
      </c>
      <c r="AY71" s="119">
        <v>46</v>
      </c>
      <c r="AZ71" s="119" t="s">
        <v>213</v>
      </c>
      <c r="BA71" s="119">
        <v>80</v>
      </c>
      <c r="BB71" s="16">
        <v>96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198</v>
      </c>
      <c r="BL71" s="103" t="s">
        <v>198</v>
      </c>
      <c r="BM71" s="103" t="s">
        <v>198</v>
      </c>
      <c r="BN71" s="103" t="s">
        <v>198</v>
      </c>
      <c r="BO71" s="119" t="s">
        <v>198</v>
      </c>
      <c r="BQ71" s="103" t="s">
        <v>198</v>
      </c>
      <c r="BR71" s="103" t="s">
        <v>198</v>
      </c>
      <c r="BS71" s="103" t="s">
        <v>198</v>
      </c>
      <c r="BT71" s="119" t="s">
        <v>198</v>
      </c>
      <c r="BU71" s="119">
        <v>0</v>
      </c>
      <c r="BV71" s="119">
        <v>0</v>
      </c>
      <c r="BW71" s="119">
        <v>76</v>
      </c>
      <c r="BX71" s="119">
        <v>9999</v>
      </c>
      <c r="BZ71" s="119">
        <v>9999</v>
      </c>
      <c r="CC71" s="119" t="s">
        <v>198</v>
      </c>
      <c r="CD71" s="119" t="s">
        <v>198</v>
      </c>
      <c r="CF71" s="119">
        <v>9999</v>
      </c>
      <c r="CG71" s="119" t="s">
        <v>198</v>
      </c>
      <c r="CH71" s="119" t="s">
        <v>198</v>
      </c>
      <c r="CI71" s="119" t="s">
        <v>198</v>
      </c>
      <c r="CJ71" s="119">
        <v>0</v>
      </c>
      <c r="CK71" s="119">
        <v>0</v>
      </c>
      <c r="CL71" s="119" t="s">
        <v>198</v>
      </c>
      <c r="CM71" s="119">
        <v>9999</v>
      </c>
      <c r="CO71" s="119">
        <v>9999</v>
      </c>
      <c r="CR71" s="119" t="s">
        <v>198</v>
      </c>
      <c r="CS71" s="119" t="s">
        <v>198</v>
      </c>
      <c r="CV71" s="119">
        <v>999999</v>
      </c>
      <c r="CW71" s="119">
        <v>96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198</v>
      </c>
      <c r="DF71" s="119" t="s">
        <v>198</v>
      </c>
      <c r="DG71" s="119" t="s">
        <v>198</v>
      </c>
      <c r="DH71" s="119" t="s">
        <v>198</v>
      </c>
      <c r="DI71" s="177" t="s">
        <v>198</v>
      </c>
      <c r="DJ71" s="119" t="s">
        <v>198</v>
      </c>
      <c r="DK71" s="119" t="s">
        <v>198</v>
      </c>
      <c r="DL71" s="119" t="s">
        <v>198</v>
      </c>
      <c r="DM71" s="119" t="s">
        <v>198</v>
      </c>
    </row>
    <row r="72" spans="1:118" ht="20.100000000000001" customHeight="1" x14ac:dyDescent="0.2">
      <c r="A72" s="19">
        <v>3</v>
      </c>
      <c r="B72" s="40" t="s">
        <v>75</v>
      </c>
      <c r="C72" s="31">
        <v>55</v>
      </c>
      <c r="D72" s="105" t="s">
        <v>117</v>
      </c>
      <c r="E72" s="106" t="s">
        <v>113</v>
      </c>
      <c r="F72" s="106">
        <v>1999</v>
      </c>
      <c r="G72" s="107">
        <v>56</v>
      </c>
      <c r="H72" s="18">
        <v>55</v>
      </c>
      <c r="I72" s="36" t="s">
        <v>73</v>
      </c>
      <c r="L72" s="14"/>
      <c r="M72" s="15">
        <v>97</v>
      </c>
      <c r="N72" s="16">
        <v>1</v>
      </c>
      <c r="O72" s="15" t="s">
        <v>72</v>
      </c>
      <c r="P72" s="15">
        <v>42</v>
      </c>
      <c r="Q72" s="15" t="s">
        <v>73</v>
      </c>
      <c r="R72" s="104" t="s">
        <v>130</v>
      </c>
      <c r="S72" s="104" t="s">
        <v>113</v>
      </c>
      <c r="T72" s="15">
        <v>2003</v>
      </c>
      <c r="U72" s="15">
        <v>78</v>
      </c>
      <c r="V72" s="89">
        <v>39.9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101042078097</v>
      </c>
      <c r="AH72" s="14">
        <v>102055056083</v>
      </c>
      <c r="AJ72" s="14">
        <v>83</v>
      </c>
      <c r="AL72" s="89">
        <v>0</v>
      </c>
      <c r="AM72" s="89">
        <v>0</v>
      </c>
      <c r="AP72" s="89">
        <v>3</v>
      </c>
      <c r="AQ72" s="89" t="s">
        <v>75</v>
      </c>
      <c r="AR72" s="89">
        <v>55</v>
      </c>
      <c r="AS72" s="89" t="s">
        <v>73</v>
      </c>
      <c r="AT72" s="89" t="s">
        <v>117</v>
      </c>
      <c r="AU72" s="89" t="s">
        <v>113</v>
      </c>
      <c r="AV72" s="89">
        <v>1999</v>
      </c>
      <c r="AW72" s="89">
        <v>56</v>
      </c>
      <c r="AX72" s="109">
        <v>55</v>
      </c>
      <c r="AY72" s="119">
        <v>83</v>
      </c>
      <c r="AZ72" s="119" t="s">
        <v>213</v>
      </c>
      <c r="BA72" s="119">
        <v>80</v>
      </c>
      <c r="BB72" s="16">
        <v>97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9999</v>
      </c>
      <c r="BK72" s="103" t="s">
        <v>198</v>
      </c>
      <c r="BL72" s="103" t="s">
        <v>198</v>
      </c>
      <c r="BM72" s="103" t="s">
        <v>198</v>
      </c>
      <c r="BN72" s="103" t="s">
        <v>198</v>
      </c>
      <c r="BO72" s="119" t="s">
        <v>198</v>
      </c>
      <c r="BQ72" s="103" t="s">
        <v>198</v>
      </c>
      <c r="BR72" s="103" t="s">
        <v>198</v>
      </c>
      <c r="BS72" s="103" t="s">
        <v>198</v>
      </c>
      <c r="BT72" s="119" t="s">
        <v>198</v>
      </c>
      <c r="BU72" s="119">
        <v>0</v>
      </c>
      <c r="BV72" s="119">
        <v>0</v>
      </c>
      <c r="BW72" s="119">
        <v>77</v>
      </c>
      <c r="BX72" s="119">
        <v>9999</v>
      </c>
      <c r="BZ72" s="119">
        <v>9999</v>
      </c>
      <c r="CC72" s="119" t="s">
        <v>198</v>
      </c>
      <c r="CD72" s="119" t="s">
        <v>198</v>
      </c>
      <c r="CF72" s="119">
        <v>9999</v>
      </c>
      <c r="CG72" s="119" t="s">
        <v>198</v>
      </c>
      <c r="CH72" s="119" t="s">
        <v>198</v>
      </c>
      <c r="CI72" s="119" t="s">
        <v>198</v>
      </c>
      <c r="CJ72" s="119">
        <v>0</v>
      </c>
      <c r="CK72" s="119">
        <v>0</v>
      </c>
      <c r="CL72" s="119" t="s">
        <v>198</v>
      </c>
      <c r="CM72" s="119">
        <v>9999</v>
      </c>
      <c r="CO72" s="119">
        <v>9999</v>
      </c>
      <c r="CR72" s="119" t="s">
        <v>198</v>
      </c>
      <c r="CS72" s="119" t="s">
        <v>198</v>
      </c>
      <c r="CV72" s="119">
        <v>999999</v>
      </c>
      <c r="CW72" s="119">
        <v>97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198</v>
      </c>
      <c r="DF72" s="119" t="s">
        <v>198</v>
      </c>
      <c r="DG72" s="119" t="s">
        <v>198</v>
      </c>
      <c r="DH72" s="119" t="s">
        <v>198</v>
      </c>
      <c r="DI72" s="177" t="s">
        <v>198</v>
      </c>
      <c r="DJ72" s="119" t="s">
        <v>198</v>
      </c>
      <c r="DK72" s="119" t="s">
        <v>198</v>
      </c>
      <c r="DL72" s="119" t="s">
        <v>198</v>
      </c>
      <c r="DM72" s="119" t="s">
        <v>198</v>
      </c>
    </row>
    <row r="73" spans="1:118" ht="20.100000000000001" customHeight="1" x14ac:dyDescent="0.2">
      <c r="A73" s="19">
        <v>4</v>
      </c>
      <c r="B73" s="40" t="s">
        <v>75</v>
      </c>
      <c r="C73" s="31">
        <v>55</v>
      </c>
      <c r="D73" s="105" t="s">
        <v>170</v>
      </c>
      <c r="E73" s="106" t="s">
        <v>171</v>
      </c>
      <c r="F73" s="106">
        <v>2000</v>
      </c>
      <c r="G73" s="107">
        <v>79</v>
      </c>
      <c r="H73" s="18">
        <v>54.7</v>
      </c>
      <c r="I73" s="36" t="s">
        <v>73</v>
      </c>
      <c r="L73" s="14"/>
      <c r="M73" s="15">
        <v>98</v>
      </c>
      <c r="N73" s="16">
        <v>1</v>
      </c>
      <c r="O73" s="15" t="s">
        <v>72</v>
      </c>
      <c r="P73" s="15">
        <v>100</v>
      </c>
      <c r="Q73" s="15" t="s">
        <v>73</v>
      </c>
      <c r="R73" s="104" t="s">
        <v>131</v>
      </c>
      <c r="S73" s="104" t="s">
        <v>113</v>
      </c>
      <c r="T73" s="15">
        <v>2003</v>
      </c>
      <c r="U73" s="15">
        <v>999</v>
      </c>
      <c r="V73" s="89">
        <v>0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101100999098</v>
      </c>
      <c r="AH73" s="14">
        <v>102055079131</v>
      </c>
      <c r="AJ73" s="14">
        <v>131</v>
      </c>
      <c r="AL73" s="89">
        <v>0</v>
      </c>
      <c r="AM73" s="89">
        <v>0</v>
      </c>
      <c r="AP73" s="89">
        <v>4</v>
      </c>
      <c r="AQ73" s="89" t="s">
        <v>75</v>
      </c>
      <c r="AR73" s="89">
        <v>55</v>
      </c>
      <c r="AS73" s="89" t="s">
        <v>73</v>
      </c>
      <c r="AT73" s="89" t="s">
        <v>170</v>
      </c>
      <c r="AU73" s="89" t="s">
        <v>171</v>
      </c>
      <c r="AV73" s="89">
        <v>2000</v>
      </c>
      <c r="AW73" s="89">
        <v>79</v>
      </c>
      <c r="AX73" s="109">
        <v>54.7</v>
      </c>
      <c r="AY73" s="119">
        <v>131</v>
      </c>
      <c r="AZ73" s="119" t="s">
        <v>213</v>
      </c>
      <c r="BA73" s="119">
        <v>80</v>
      </c>
      <c r="BB73" s="16">
        <v>98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198</v>
      </c>
      <c r="BL73" s="103" t="s">
        <v>198</v>
      </c>
      <c r="BM73" s="103" t="s">
        <v>198</v>
      </c>
      <c r="BN73" s="103" t="s">
        <v>198</v>
      </c>
      <c r="BO73" s="119" t="s">
        <v>198</v>
      </c>
      <c r="BQ73" s="103" t="s">
        <v>198</v>
      </c>
      <c r="BR73" s="103" t="s">
        <v>198</v>
      </c>
      <c r="BS73" s="103" t="s">
        <v>198</v>
      </c>
      <c r="BT73" s="119" t="s">
        <v>198</v>
      </c>
      <c r="BU73" s="119">
        <v>0</v>
      </c>
      <c r="BV73" s="119">
        <v>0</v>
      </c>
      <c r="BW73" s="119">
        <v>78</v>
      </c>
      <c r="BX73" s="119">
        <v>9999</v>
      </c>
      <c r="BZ73" s="119">
        <v>9999</v>
      </c>
      <c r="CC73" s="119" t="s">
        <v>198</v>
      </c>
      <c r="CD73" s="119" t="s">
        <v>198</v>
      </c>
      <c r="CF73" s="119">
        <v>9999</v>
      </c>
      <c r="CG73" s="119" t="s">
        <v>198</v>
      </c>
      <c r="CH73" s="119" t="s">
        <v>198</v>
      </c>
      <c r="CI73" s="119" t="s">
        <v>198</v>
      </c>
      <c r="CJ73" s="119">
        <v>0</v>
      </c>
      <c r="CK73" s="119">
        <v>0</v>
      </c>
      <c r="CL73" s="119" t="s">
        <v>198</v>
      </c>
      <c r="CM73" s="119">
        <v>9999</v>
      </c>
      <c r="CO73" s="119">
        <v>9999</v>
      </c>
      <c r="CR73" s="119" t="s">
        <v>198</v>
      </c>
      <c r="CS73" s="119" t="s">
        <v>198</v>
      </c>
      <c r="CV73" s="119">
        <v>999999</v>
      </c>
      <c r="CW73" s="119">
        <v>98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198</v>
      </c>
      <c r="DF73" s="119" t="s">
        <v>198</v>
      </c>
      <c r="DG73" s="119" t="s">
        <v>198</v>
      </c>
      <c r="DH73" s="119" t="s">
        <v>198</v>
      </c>
      <c r="DI73" s="177" t="s">
        <v>198</v>
      </c>
      <c r="DJ73" s="119" t="s">
        <v>198</v>
      </c>
      <c r="DK73" s="119" t="s">
        <v>198</v>
      </c>
      <c r="DL73" s="119" t="s">
        <v>198</v>
      </c>
      <c r="DM73" s="119" t="s">
        <v>198</v>
      </c>
    </row>
    <row r="74" spans="1:118" ht="20.100000000000001" customHeight="1" x14ac:dyDescent="0.2">
      <c r="A74" s="19">
        <v>5</v>
      </c>
      <c r="B74" s="40" t="s">
        <v>75</v>
      </c>
      <c r="C74" s="31">
        <v>55</v>
      </c>
      <c r="D74" s="105" t="s">
        <v>90</v>
      </c>
      <c r="E74" s="106" t="s">
        <v>88</v>
      </c>
      <c r="F74" s="106">
        <v>2000</v>
      </c>
      <c r="G74" s="107">
        <v>86</v>
      </c>
      <c r="H74" s="18">
        <v>54.6</v>
      </c>
      <c r="I74" s="36" t="s">
        <v>73</v>
      </c>
      <c r="L74" s="14"/>
      <c r="M74" s="15">
        <v>99</v>
      </c>
      <c r="N74" s="16">
        <v>1</v>
      </c>
      <c r="O74" s="15" t="s">
        <v>72</v>
      </c>
      <c r="P74" s="15">
        <v>58</v>
      </c>
      <c r="Q74" s="15" t="s">
        <v>73</v>
      </c>
      <c r="R74" s="104" t="s">
        <v>132</v>
      </c>
      <c r="S74" s="104" t="s">
        <v>113</v>
      </c>
      <c r="T74" s="15">
        <v>2002</v>
      </c>
      <c r="U74" s="15">
        <v>999</v>
      </c>
      <c r="V74" s="89">
        <v>0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101058999099</v>
      </c>
      <c r="AH74" s="14">
        <v>102055086047</v>
      </c>
      <c r="AJ74" s="14">
        <v>47</v>
      </c>
      <c r="AL74" s="89">
        <v>0</v>
      </c>
      <c r="AM74" s="89">
        <v>1</v>
      </c>
      <c r="AP74" s="89">
        <v>5</v>
      </c>
      <c r="AQ74" s="89" t="s">
        <v>75</v>
      </c>
      <c r="AR74" s="89">
        <v>55</v>
      </c>
      <c r="AS74" s="89" t="s">
        <v>73</v>
      </c>
      <c r="AT74" s="89" t="s">
        <v>90</v>
      </c>
      <c r="AU74" s="89" t="s">
        <v>88</v>
      </c>
      <c r="AV74" s="89">
        <v>2000</v>
      </c>
      <c r="AW74" s="89">
        <v>86</v>
      </c>
      <c r="AX74" s="109">
        <v>54.6</v>
      </c>
      <c r="AY74" s="119">
        <v>47</v>
      </c>
      <c r="AZ74" s="119" t="s">
        <v>213</v>
      </c>
      <c r="BA74" s="119">
        <v>80</v>
      </c>
      <c r="BB74" s="16">
        <v>99</v>
      </c>
      <c r="BC74" s="119">
        <v>1</v>
      </c>
      <c r="BD74" s="119">
        <v>0</v>
      </c>
      <c r="BE74" s="103">
        <v>99</v>
      </c>
      <c r="BF74" s="119">
        <v>99</v>
      </c>
      <c r="BH74" s="119">
        <v>9999</v>
      </c>
      <c r="BK74" s="103" t="s">
        <v>198</v>
      </c>
      <c r="BL74" s="103" t="s">
        <v>198</v>
      </c>
      <c r="BM74" s="103" t="s">
        <v>198</v>
      </c>
      <c r="BN74" s="103" t="s">
        <v>198</v>
      </c>
      <c r="BO74" s="119" t="s">
        <v>198</v>
      </c>
      <c r="BQ74" s="103" t="s">
        <v>198</v>
      </c>
      <c r="BR74" s="103" t="s">
        <v>198</v>
      </c>
      <c r="BS74" s="103" t="s">
        <v>198</v>
      </c>
      <c r="BT74" s="119" t="s">
        <v>198</v>
      </c>
      <c r="BU74" s="119">
        <v>0</v>
      </c>
      <c r="BV74" s="119">
        <v>0</v>
      </c>
      <c r="BW74" s="119">
        <v>79</v>
      </c>
      <c r="BX74" s="119">
        <v>9999</v>
      </c>
      <c r="BZ74" s="119">
        <v>9999</v>
      </c>
      <c r="CC74" s="119" t="s">
        <v>198</v>
      </c>
      <c r="CD74" s="119" t="s">
        <v>198</v>
      </c>
      <c r="CF74" s="119">
        <v>9999</v>
      </c>
      <c r="CG74" s="119" t="s">
        <v>198</v>
      </c>
      <c r="CH74" s="119" t="s">
        <v>198</v>
      </c>
      <c r="CI74" s="119" t="s">
        <v>198</v>
      </c>
      <c r="CJ74" s="119">
        <v>0</v>
      </c>
      <c r="CK74" s="119">
        <v>0</v>
      </c>
      <c r="CL74" s="119" t="s">
        <v>198</v>
      </c>
      <c r="CM74" s="119">
        <v>9999</v>
      </c>
      <c r="CO74" s="119">
        <v>9999</v>
      </c>
      <c r="CR74" s="119" t="s">
        <v>198</v>
      </c>
      <c r="CS74" s="119" t="s">
        <v>198</v>
      </c>
      <c r="CV74" s="119">
        <v>999999</v>
      </c>
      <c r="CW74" s="119">
        <v>99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198</v>
      </c>
      <c r="DF74" s="119" t="s">
        <v>198</v>
      </c>
      <c r="DG74" s="119" t="s">
        <v>198</v>
      </c>
      <c r="DH74" s="119" t="s">
        <v>198</v>
      </c>
      <c r="DI74" s="177" t="s">
        <v>198</v>
      </c>
      <c r="DJ74" s="119" t="s">
        <v>198</v>
      </c>
      <c r="DK74" s="119" t="s">
        <v>198</v>
      </c>
      <c r="DL74" s="119" t="s">
        <v>198</v>
      </c>
      <c r="DM74" s="119" t="s">
        <v>198</v>
      </c>
    </row>
    <row r="75" spans="1:118" ht="20.100000000000001" customHeight="1" x14ac:dyDescent="0.2">
      <c r="A75" s="19">
        <v>1</v>
      </c>
      <c r="B75" s="40" t="s">
        <v>75</v>
      </c>
      <c r="C75" s="31">
        <v>60</v>
      </c>
      <c r="D75" s="105" t="s">
        <v>123</v>
      </c>
      <c r="E75" s="106" t="s">
        <v>80</v>
      </c>
      <c r="F75" s="106">
        <v>1997</v>
      </c>
      <c r="G75" s="107">
        <v>24</v>
      </c>
      <c r="H75" s="18">
        <v>59.6</v>
      </c>
      <c r="I75" s="36" t="s">
        <v>73</v>
      </c>
      <c r="L75" s="14"/>
      <c r="M75" s="15">
        <v>100</v>
      </c>
      <c r="N75" s="16">
        <v>1</v>
      </c>
      <c r="O75" s="15" t="s">
        <v>72</v>
      </c>
      <c r="P75" s="15">
        <v>76</v>
      </c>
      <c r="Q75" s="15" t="s">
        <v>73</v>
      </c>
      <c r="R75" s="104" t="s">
        <v>133</v>
      </c>
      <c r="S75" s="104" t="s">
        <v>113</v>
      </c>
      <c r="T75" s="15">
        <v>2002</v>
      </c>
      <c r="U75" s="15">
        <v>30</v>
      </c>
      <c r="V75" s="89">
        <v>69.400000000000006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101076030100</v>
      </c>
      <c r="AH75" s="14">
        <v>102060024090</v>
      </c>
      <c r="AJ75" s="14">
        <v>90</v>
      </c>
      <c r="AL75" s="89">
        <v>1</v>
      </c>
      <c r="AM75" s="89">
        <v>0</v>
      </c>
      <c r="AP75" s="89">
        <v>1</v>
      </c>
      <c r="AQ75" s="89" t="s">
        <v>75</v>
      </c>
      <c r="AR75" s="89">
        <v>60</v>
      </c>
      <c r="AS75" s="89" t="s">
        <v>73</v>
      </c>
      <c r="AT75" s="89" t="s">
        <v>123</v>
      </c>
      <c r="AU75" s="89" t="s">
        <v>80</v>
      </c>
      <c r="AV75" s="89">
        <v>1997</v>
      </c>
      <c r="AW75" s="89">
        <v>24</v>
      </c>
      <c r="AX75" s="109">
        <v>59.6</v>
      </c>
      <c r="AY75" s="119">
        <v>90</v>
      </c>
      <c r="AZ75" s="119" t="s">
        <v>214</v>
      </c>
      <c r="BA75" s="119">
        <v>90</v>
      </c>
      <c r="BB75" s="16">
        <v>100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9999</v>
      </c>
      <c r="BK75" s="103" t="s">
        <v>198</v>
      </c>
      <c r="BL75" s="103" t="s">
        <v>198</v>
      </c>
      <c r="BM75" s="103" t="s">
        <v>198</v>
      </c>
      <c r="BN75" s="103" t="s">
        <v>198</v>
      </c>
      <c r="BO75" s="119" t="s">
        <v>198</v>
      </c>
      <c r="BQ75" s="103" t="s">
        <v>198</v>
      </c>
      <c r="BR75" s="103" t="s">
        <v>198</v>
      </c>
      <c r="BS75" s="103" t="s">
        <v>198</v>
      </c>
      <c r="BT75" s="119" t="s">
        <v>198</v>
      </c>
      <c r="BU75" s="119">
        <v>0</v>
      </c>
      <c r="BV75" s="119">
        <v>0</v>
      </c>
      <c r="BW75" s="119">
        <v>80</v>
      </c>
      <c r="BX75" s="119">
        <v>9999</v>
      </c>
      <c r="BZ75" s="119">
        <v>9999</v>
      </c>
      <c r="CC75" s="119" t="s">
        <v>198</v>
      </c>
      <c r="CD75" s="119" t="s">
        <v>198</v>
      </c>
      <c r="CF75" s="119">
        <v>9999</v>
      </c>
      <c r="CG75" s="119" t="s">
        <v>198</v>
      </c>
      <c r="CH75" s="119" t="s">
        <v>198</v>
      </c>
      <c r="CI75" s="119" t="s">
        <v>198</v>
      </c>
      <c r="CJ75" s="119">
        <v>0</v>
      </c>
      <c r="CK75" s="119">
        <v>0</v>
      </c>
      <c r="CL75" s="119" t="s">
        <v>198</v>
      </c>
      <c r="CM75" s="119">
        <v>9999</v>
      </c>
      <c r="CO75" s="119">
        <v>9999</v>
      </c>
      <c r="CR75" s="119" t="s">
        <v>198</v>
      </c>
      <c r="CS75" s="119" t="s">
        <v>198</v>
      </c>
      <c r="CV75" s="119">
        <v>999999</v>
      </c>
      <c r="CW75" s="119">
        <v>100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198</v>
      </c>
      <c r="DF75" s="119" t="s">
        <v>198</v>
      </c>
      <c r="DG75" s="119" t="s">
        <v>198</v>
      </c>
      <c r="DH75" s="119" t="s">
        <v>198</v>
      </c>
      <c r="DI75" s="177" t="s">
        <v>198</v>
      </c>
      <c r="DJ75" s="119" t="s">
        <v>198</v>
      </c>
      <c r="DK75" s="119" t="s">
        <v>198</v>
      </c>
      <c r="DL75" s="119" t="s">
        <v>198</v>
      </c>
      <c r="DM75" s="119" t="s">
        <v>198</v>
      </c>
    </row>
    <row r="76" spans="1:118" ht="20.100000000000001" customHeight="1" x14ac:dyDescent="0.2">
      <c r="A76" s="19">
        <v>2</v>
      </c>
      <c r="B76" s="40" t="s">
        <v>75</v>
      </c>
      <c r="C76" s="31">
        <v>60</v>
      </c>
      <c r="D76" s="105" t="s">
        <v>81</v>
      </c>
      <c r="E76" s="106" t="s">
        <v>80</v>
      </c>
      <c r="F76" s="106">
        <v>2000</v>
      </c>
      <c r="G76" s="107">
        <v>27</v>
      </c>
      <c r="H76" s="18">
        <v>60</v>
      </c>
      <c r="I76" s="36" t="s">
        <v>73</v>
      </c>
      <c r="L76" s="14"/>
      <c r="M76" s="15">
        <v>101</v>
      </c>
      <c r="N76" s="16">
        <v>1</v>
      </c>
      <c r="O76" s="15" t="s">
        <v>72</v>
      </c>
      <c r="P76" s="15">
        <v>76</v>
      </c>
      <c r="Q76" s="15" t="s">
        <v>73</v>
      </c>
      <c r="R76" s="104" t="s">
        <v>134</v>
      </c>
      <c r="S76" s="104" t="s">
        <v>113</v>
      </c>
      <c r="T76" s="15">
        <v>2002</v>
      </c>
      <c r="U76" s="15">
        <v>65</v>
      </c>
      <c r="V76" s="89">
        <v>75.900000000000006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101076065101</v>
      </c>
      <c r="AH76" s="14">
        <v>102060027025</v>
      </c>
      <c r="AJ76" s="14">
        <v>25</v>
      </c>
      <c r="AL76" s="89">
        <v>0</v>
      </c>
      <c r="AM76" s="89">
        <v>0</v>
      </c>
      <c r="AP76" s="89">
        <v>2</v>
      </c>
      <c r="AQ76" s="89" t="s">
        <v>75</v>
      </c>
      <c r="AR76" s="89">
        <v>60</v>
      </c>
      <c r="AS76" s="89" t="s">
        <v>73</v>
      </c>
      <c r="AT76" s="89" t="s">
        <v>81</v>
      </c>
      <c r="AU76" s="89" t="s">
        <v>80</v>
      </c>
      <c r="AV76" s="89">
        <v>2000</v>
      </c>
      <c r="AW76" s="89">
        <v>27</v>
      </c>
      <c r="AX76" s="109">
        <v>60</v>
      </c>
      <c r="AY76" s="119">
        <v>25</v>
      </c>
      <c r="AZ76" s="119" t="s">
        <v>214</v>
      </c>
      <c r="BA76" s="119">
        <v>90</v>
      </c>
      <c r="BB76" s="16">
        <v>101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9999</v>
      </c>
      <c r="BK76" s="103" t="s">
        <v>198</v>
      </c>
      <c r="BL76" s="103" t="s">
        <v>198</v>
      </c>
      <c r="BM76" s="103" t="s">
        <v>198</v>
      </c>
      <c r="BN76" s="103" t="s">
        <v>198</v>
      </c>
      <c r="BO76" s="119" t="s">
        <v>198</v>
      </c>
      <c r="BQ76" s="103" t="s">
        <v>198</v>
      </c>
      <c r="BR76" s="103" t="s">
        <v>198</v>
      </c>
      <c r="BS76" s="103" t="s">
        <v>198</v>
      </c>
      <c r="BT76" s="119" t="s">
        <v>198</v>
      </c>
      <c r="BU76" s="119">
        <v>0</v>
      </c>
      <c r="BV76" s="119">
        <v>0</v>
      </c>
      <c r="BW76" s="119">
        <v>81</v>
      </c>
      <c r="BX76" s="119">
        <v>9999</v>
      </c>
      <c r="BZ76" s="119">
        <v>9999</v>
      </c>
      <c r="CC76" s="119" t="s">
        <v>198</v>
      </c>
      <c r="CD76" s="119" t="s">
        <v>198</v>
      </c>
      <c r="CF76" s="119">
        <v>9999</v>
      </c>
      <c r="CG76" s="119" t="s">
        <v>198</v>
      </c>
      <c r="CH76" s="119" t="s">
        <v>198</v>
      </c>
      <c r="CI76" s="119" t="s">
        <v>198</v>
      </c>
      <c r="CJ76" s="119">
        <v>0</v>
      </c>
      <c r="CK76" s="119">
        <v>0</v>
      </c>
      <c r="CL76" s="119" t="s">
        <v>198</v>
      </c>
      <c r="CM76" s="119">
        <v>9999</v>
      </c>
      <c r="CO76" s="119">
        <v>9999</v>
      </c>
      <c r="CR76" s="119" t="s">
        <v>198</v>
      </c>
      <c r="CS76" s="119" t="s">
        <v>198</v>
      </c>
      <c r="CV76" s="119">
        <v>999999</v>
      </c>
      <c r="CW76" s="119">
        <v>101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198</v>
      </c>
      <c r="DF76" s="119" t="s">
        <v>198</v>
      </c>
      <c r="DG76" s="119" t="s">
        <v>198</v>
      </c>
      <c r="DH76" s="119" t="s">
        <v>198</v>
      </c>
      <c r="DI76" s="177" t="s">
        <v>198</v>
      </c>
      <c r="DJ76" s="119" t="s">
        <v>198</v>
      </c>
      <c r="DK76" s="119" t="s">
        <v>198</v>
      </c>
      <c r="DL76" s="119" t="s">
        <v>198</v>
      </c>
      <c r="DM76" s="119" t="s">
        <v>198</v>
      </c>
    </row>
    <row r="77" spans="1:118" ht="20.100000000000001" customHeight="1" x14ac:dyDescent="0.2">
      <c r="A77" s="19">
        <v>3</v>
      </c>
      <c r="B77" s="40" t="s">
        <v>75</v>
      </c>
      <c r="C77" s="31">
        <v>60</v>
      </c>
      <c r="D77" s="105" t="s">
        <v>92</v>
      </c>
      <c r="E77" s="106" t="s">
        <v>88</v>
      </c>
      <c r="F77" s="106">
        <v>1999</v>
      </c>
      <c r="G77" s="107">
        <v>34</v>
      </c>
      <c r="H77" s="18">
        <v>59.6</v>
      </c>
      <c r="I77" s="36" t="s">
        <v>73</v>
      </c>
      <c r="L77" s="14"/>
      <c r="M77" s="15">
        <v>102</v>
      </c>
      <c r="N77" s="16">
        <v>1</v>
      </c>
      <c r="O77" s="15" t="s">
        <v>72</v>
      </c>
      <c r="P77" s="15">
        <v>50</v>
      </c>
      <c r="Q77" s="15" t="s">
        <v>73</v>
      </c>
      <c r="R77" s="104" t="s">
        <v>135</v>
      </c>
      <c r="S77" s="104" t="s">
        <v>113</v>
      </c>
      <c r="T77" s="15">
        <v>2001</v>
      </c>
      <c r="U77" s="15">
        <v>999</v>
      </c>
      <c r="V77" s="89">
        <v>0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101050999102</v>
      </c>
      <c r="AH77" s="14">
        <v>102060034049</v>
      </c>
      <c r="AJ77" s="14">
        <v>49</v>
      </c>
      <c r="AL77" s="89">
        <v>0</v>
      </c>
      <c r="AM77" s="89">
        <v>0</v>
      </c>
      <c r="AP77" s="89">
        <v>3</v>
      </c>
      <c r="AQ77" s="89" t="s">
        <v>75</v>
      </c>
      <c r="AR77" s="89">
        <v>60</v>
      </c>
      <c r="AS77" s="89" t="s">
        <v>73</v>
      </c>
      <c r="AT77" s="89" t="s">
        <v>92</v>
      </c>
      <c r="AU77" s="89" t="s">
        <v>88</v>
      </c>
      <c r="AV77" s="89">
        <v>1999</v>
      </c>
      <c r="AW77" s="89">
        <v>34</v>
      </c>
      <c r="AX77" s="109">
        <v>59.6</v>
      </c>
      <c r="AY77" s="119">
        <v>49</v>
      </c>
      <c r="AZ77" s="119" t="s">
        <v>214</v>
      </c>
      <c r="BA77" s="119">
        <v>90</v>
      </c>
      <c r="BB77" s="16">
        <v>102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9999</v>
      </c>
      <c r="BK77" s="103" t="s">
        <v>198</v>
      </c>
      <c r="BL77" s="103" t="s">
        <v>198</v>
      </c>
      <c r="BM77" s="103" t="s">
        <v>198</v>
      </c>
      <c r="BN77" s="103" t="s">
        <v>198</v>
      </c>
      <c r="BO77" s="119" t="s">
        <v>198</v>
      </c>
      <c r="BQ77" s="103" t="s">
        <v>198</v>
      </c>
      <c r="BR77" s="103" t="s">
        <v>198</v>
      </c>
      <c r="BS77" s="103" t="s">
        <v>198</v>
      </c>
      <c r="BT77" s="119" t="s">
        <v>198</v>
      </c>
      <c r="BU77" s="119">
        <v>0</v>
      </c>
      <c r="BV77" s="119">
        <v>0</v>
      </c>
      <c r="BW77" s="119">
        <v>82</v>
      </c>
      <c r="BX77" s="119">
        <v>9999</v>
      </c>
      <c r="BZ77" s="119">
        <v>9999</v>
      </c>
      <c r="CC77" s="119" t="s">
        <v>198</v>
      </c>
      <c r="CD77" s="119" t="s">
        <v>198</v>
      </c>
      <c r="CF77" s="119">
        <v>9999</v>
      </c>
      <c r="CG77" s="119" t="s">
        <v>198</v>
      </c>
      <c r="CH77" s="119" t="s">
        <v>198</v>
      </c>
      <c r="CI77" s="119" t="s">
        <v>198</v>
      </c>
      <c r="CJ77" s="119">
        <v>0</v>
      </c>
      <c r="CK77" s="119">
        <v>0</v>
      </c>
      <c r="CL77" s="119" t="s">
        <v>198</v>
      </c>
      <c r="CM77" s="119">
        <v>9999</v>
      </c>
      <c r="CO77" s="119">
        <v>9999</v>
      </c>
      <c r="CR77" s="119" t="s">
        <v>198</v>
      </c>
      <c r="CS77" s="119" t="s">
        <v>198</v>
      </c>
      <c r="CV77" s="119">
        <v>999999</v>
      </c>
      <c r="CW77" s="119">
        <v>102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198</v>
      </c>
      <c r="DF77" s="119" t="s">
        <v>198</v>
      </c>
      <c r="DG77" s="119" t="s">
        <v>198</v>
      </c>
      <c r="DH77" s="119" t="s">
        <v>198</v>
      </c>
      <c r="DI77" s="177" t="s">
        <v>198</v>
      </c>
      <c r="DJ77" s="119" t="s">
        <v>198</v>
      </c>
      <c r="DK77" s="119" t="s">
        <v>198</v>
      </c>
      <c r="DL77" s="119" t="s">
        <v>198</v>
      </c>
      <c r="DM77" s="119" t="s">
        <v>198</v>
      </c>
    </row>
    <row r="78" spans="1:118" ht="20.100000000000001" customHeight="1" x14ac:dyDescent="0.2">
      <c r="A78" s="19">
        <v>4</v>
      </c>
      <c r="B78" s="40" t="s">
        <v>75</v>
      </c>
      <c r="C78" s="31">
        <v>60</v>
      </c>
      <c r="D78" s="105" t="s">
        <v>101</v>
      </c>
      <c r="E78" s="106" t="s">
        <v>102</v>
      </c>
      <c r="F78" s="106">
        <v>2000</v>
      </c>
      <c r="G78" s="107">
        <v>73</v>
      </c>
      <c r="H78" s="18">
        <v>59.7</v>
      </c>
      <c r="I78" s="36" t="s">
        <v>73</v>
      </c>
      <c r="L78" s="14"/>
      <c r="M78" s="15">
        <v>103</v>
      </c>
      <c r="N78" s="16">
        <v>1</v>
      </c>
      <c r="O78" s="15" t="s">
        <v>72</v>
      </c>
      <c r="P78" s="15">
        <v>63</v>
      </c>
      <c r="Q78" s="15" t="s">
        <v>73</v>
      </c>
      <c r="R78" s="104" t="s">
        <v>136</v>
      </c>
      <c r="S78" s="104" t="s">
        <v>113</v>
      </c>
      <c r="T78" s="15">
        <v>2001</v>
      </c>
      <c r="U78" s="15">
        <v>999</v>
      </c>
      <c r="V78" s="89">
        <v>0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101063999103</v>
      </c>
      <c r="AH78" s="14">
        <v>102060073058</v>
      </c>
      <c r="AJ78" s="14">
        <v>58</v>
      </c>
      <c r="AL78" s="89">
        <v>0</v>
      </c>
      <c r="AM78" s="89">
        <v>0</v>
      </c>
      <c r="AP78" s="89">
        <v>4</v>
      </c>
      <c r="AQ78" s="89" t="s">
        <v>75</v>
      </c>
      <c r="AR78" s="89">
        <v>60</v>
      </c>
      <c r="AS78" s="89" t="s">
        <v>73</v>
      </c>
      <c r="AT78" s="89" t="s">
        <v>101</v>
      </c>
      <c r="AU78" s="89" t="s">
        <v>102</v>
      </c>
      <c r="AV78" s="89">
        <v>2000</v>
      </c>
      <c r="AW78" s="89">
        <v>73</v>
      </c>
      <c r="AX78" s="109">
        <v>59.7</v>
      </c>
      <c r="AY78" s="119">
        <v>58</v>
      </c>
      <c r="AZ78" s="119" t="s">
        <v>214</v>
      </c>
      <c r="BA78" s="119">
        <v>90</v>
      </c>
      <c r="BB78" s="16">
        <v>103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9999</v>
      </c>
      <c r="BK78" s="103" t="s">
        <v>198</v>
      </c>
      <c r="BL78" s="103" t="s">
        <v>198</v>
      </c>
      <c r="BM78" s="103" t="s">
        <v>198</v>
      </c>
      <c r="BN78" s="103" t="s">
        <v>198</v>
      </c>
      <c r="BO78" s="119" t="s">
        <v>198</v>
      </c>
      <c r="BQ78" s="103" t="s">
        <v>198</v>
      </c>
      <c r="BR78" s="103" t="s">
        <v>198</v>
      </c>
      <c r="BS78" s="103" t="s">
        <v>198</v>
      </c>
      <c r="BT78" s="119" t="s">
        <v>198</v>
      </c>
      <c r="BU78" s="119">
        <v>0</v>
      </c>
      <c r="BV78" s="119">
        <v>0</v>
      </c>
      <c r="BW78" s="119">
        <v>83</v>
      </c>
      <c r="BX78" s="119">
        <v>9999</v>
      </c>
      <c r="BZ78" s="119">
        <v>9999</v>
      </c>
      <c r="CC78" s="119" t="s">
        <v>198</v>
      </c>
      <c r="CD78" s="119" t="s">
        <v>198</v>
      </c>
      <c r="CF78" s="119">
        <v>9999</v>
      </c>
      <c r="CG78" s="119" t="s">
        <v>198</v>
      </c>
      <c r="CH78" s="119" t="s">
        <v>198</v>
      </c>
      <c r="CI78" s="119" t="s">
        <v>198</v>
      </c>
      <c r="CJ78" s="119">
        <v>0</v>
      </c>
      <c r="CK78" s="119">
        <v>0</v>
      </c>
      <c r="CL78" s="119" t="s">
        <v>198</v>
      </c>
      <c r="CM78" s="119">
        <v>9999</v>
      </c>
      <c r="CO78" s="119">
        <v>9999</v>
      </c>
      <c r="CR78" s="119" t="s">
        <v>198</v>
      </c>
      <c r="CS78" s="119" t="s">
        <v>198</v>
      </c>
      <c r="CV78" s="119">
        <v>999999</v>
      </c>
      <c r="CW78" s="119">
        <v>103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198</v>
      </c>
      <c r="DF78" s="119" t="s">
        <v>198</v>
      </c>
      <c r="DG78" s="119" t="s">
        <v>198</v>
      </c>
      <c r="DH78" s="119" t="s">
        <v>198</v>
      </c>
      <c r="DI78" s="177" t="s">
        <v>198</v>
      </c>
      <c r="DJ78" s="119" t="s">
        <v>198</v>
      </c>
      <c r="DK78" s="119" t="s">
        <v>198</v>
      </c>
      <c r="DL78" s="119" t="s">
        <v>198</v>
      </c>
      <c r="DM78" s="119" t="s">
        <v>198</v>
      </c>
    </row>
    <row r="79" spans="1:118" ht="20.100000000000001" customHeight="1" x14ac:dyDescent="0.2">
      <c r="A79" s="19">
        <v>5</v>
      </c>
      <c r="B79" s="40" t="s">
        <v>75</v>
      </c>
      <c r="C79" s="31">
        <v>60</v>
      </c>
      <c r="D79" s="105" t="s">
        <v>145</v>
      </c>
      <c r="E79" s="106" t="s">
        <v>146</v>
      </c>
      <c r="F79" s="106">
        <v>2000</v>
      </c>
      <c r="G79" s="107">
        <v>73</v>
      </c>
      <c r="H79" s="18">
        <v>56.8</v>
      </c>
      <c r="I79" s="36" t="s">
        <v>73</v>
      </c>
      <c r="L79" s="14"/>
      <c r="M79" s="15">
        <v>104</v>
      </c>
      <c r="N79" s="16">
        <v>1</v>
      </c>
      <c r="O79" s="15" t="s">
        <v>72</v>
      </c>
      <c r="P79" s="15">
        <v>63</v>
      </c>
      <c r="Q79" s="15" t="s">
        <v>73</v>
      </c>
      <c r="R79" s="104" t="s">
        <v>137</v>
      </c>
      <c r="S79" s="104" t="s">
        <v>113</v>
      </c>
      <c r="T79" s="15">
        <v>2001</v>
      </c>
      <c r="U79" s="15">
        <v>999</v>
      </c>
      <c r="V79" s="89">
        <v>0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101063999104</v>
      </c>
      <c r="AH79" s="14">
        <v>102060073111</v>
      </c>
      <c r="AJ79" s="14">
        <v>111</v>
      </c>
      <c r="AL79" s="89">
        <v>0</v>
      </c>
      <c r="AM79" s="89">
        <v>0</v>
      </c>
      <c r="AP79" s="89">
        <v>5</v>
      </c>
      <c r="AQ79" s="89" t="s">
        <v>75</v>
      </c>
      <c r="AR79" s="89">
        <v>60</v>
      </c>
      <c r="AS79" s="89" t="s">
        <v>73</v>
      </c>
      <c r="AT79" s="89" t="s">
        <v>145</v>
      </c>
      <c r="AU79" s="89" t="s">
        <v>146</v>
      </c>
      <c r="AV79" s="89">
        <v>2000</v>
      </c>
      <c r="AW79" s="89">
        <v>73</v>
      </c>
      <c r="AX79" s="109">
        <v>56.8</v>
      </c>
      <c r="AY79" s="119">
        <v>111</v>
      </c>
      <c r="AZ79" s="119" t="s">
        <v>214</v>
      </c>
      <c r="BA79" s="119">
        <v>90</v>
      </c>
      <c r="BB79" s="16">
        <v>104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198</v>
      </c>
      <c r="BL79" s="103" t="s">
        <v>198</v>
      </c>
      <c r="BM79" s="103" t="s">
        <v>198</v>
      </c>
      <c r="BN79" s="103" t="s">
        <v>198</v>
      </c>
      <c r="BO79" s="119" t="s">
        <v>198</v>
      </c>
      <c r="BQ79" s="103" t="s">
        <v>198</v>
      </c>
      <c r="BR79" s="103" t="s">
        <v>198</v>
      </c>
      <c r="BS79" s="103" t="s">
        <v>198</v>
      </c>
      <c r="BT79" s="119" t="s">
        <v>198</v>
      </c>
      <c r="BU79" s="119">
        <v>0</v>
      </c>
      <c r="BV79" s="119">
        <v>0</v>
      </c>
      <c r="BW79" s="119">
        <v>84</v>
      </c>
      <c r="BX79" s="119">
        <v>9999</v>
      </c>
      <c r="BZ79" s="119">
        <v>9999</v>
      </c>
      <c r="CC79" s="119" t="s">
        <v>198</v>
      </c>
      <c r="CD79" s="119" t="s">
        <v>198</v>
      </c>
      <c r="CF79" s="119">
        <v>9999</v>
      </c>
      <c r="CG79" s="119" t="s">
        <v>198</v>
      </c>
      <c r="CH79" s="119" t="s">
        <v>198</v>
      </c>
      <c r="CI79" s="119" t="s">
        <v>198</v>
      </c>
      <c r="CJ79" s="119">
        <v>0</v>
      </c>
      <c r="CK79" s="119">
        <v>0</v>
      </c>
      <c r="CL79" s="119" t="s">
        <v>198</v>
      </c>
      <c r="CM79" s="119">
        <v>9999</v>
      </c>
      <c r="CO79" s="119">
        <v>9999</v>
      </c>
      <c r="CR79" s="119" t="s">
        <v>198</v>
      </c>
      <c r="CS79" s="119" t="s">
        <v>198</v>
      </c>
      <c r="CV79" s="119">
        <v>999999</v>
      </c>
      <c r="CW79" s="119">
        <v>104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198</v>
      </c>
      <c r="DF79" s="119" t="s">
        <v>198</v>
      </c>
      <c r="DG79" s="119" t="s">
        <v>198</v>
      </c>
      <c r="DH79" s="119" t="s">
        <v>198</v>
      </c>
      <c r="DI79" s="177" t="s">
        <v>198</v>
      </c>
      <c r="DJ79" s="119" t="s">
        <v>198</v>
      </c>
      <c r="DK79" s="119" t="s">
        <v>198</v>
      </c>
      <c r="DL79" s="119" t="s">
        <v>198</v>
      </c>
      <c r="DM79" s="119" t="s">
        <v>198</v>
      </c>
    </row>
    <row r="80" spans="1:118" ht="20.100000000000001" customHeight="1" x14ac:dyDescent="0.2">
      <c r="A80" s="19">
        <v>6</v>
      </c>
      <c r="B80" s="40" t="s">
        <v>75</v>
      </c>
      <c r="C80" s="31">
        <v>60</v>
      </c>
      <c r="D80" s="105" t="s">
        <v>83</v>
      </c>
      <c r="E80" s="106" t="s">
        <v>82</v>
      </c>
      <c r="F80" s="106">
        <v>1998</v>
      </c>
      <c r="G80" s="107">
        <v>80</v>
      </c>
      <c r="H80" s="18">
        <v>59.9</v>
      </c>
      <c r="I80" s="36" t="s">
        <v>73</v>
      </c>
      <c r="L80" s="14"/>
      <c r="M80" s="15">
        <v>105</v>
      </c>
      <c r="N80" s="16">
        <v>1</v>
      </c>
      <c r="O80" s="15" t="s">
        <v>72</v>
      </c>
      <c r="P80" s="15">
        <v>69</v>
      </c>
      <c r="Q80" s="15" t="s">
        <v>73</v>
      </c>
      <c r="R80" s="104" t="s">
        <v>138</v>
      </c>
      <c r="S80" s="104" t="s">
        <v>113</v>
      </c>
      <c r="T80" s="15">
        <v>2001</v>
      </c>
      <c r="U80" s="15">
        <v>999</v>
      </c>
      <c r="V80" s="89">
        <v>0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101069999105</v>
      </c>
      <c r="AH80" s="14">
        <v>102060080032</v>
      </c>
      <c r="AJ80" s="14">
        <v>32</v>
      </c>
      <c r="AL80" s="89">
        <v>0</v>
      </c>
      <c r="AM80" s="89">
        <v>0</v>
      </c>
      <c r="AP80" s="89">
        <v>6</v>
      </c>
      <c r="AQ80" s="89" t="s">
        <v>75</v>
      </c>
      <c r="AR80" s="89">
        <v>60</v>
      </c>
      <c r="AS80" s="89" t="s">
        <v>73</v>
      </c>
      <c r="AT80" s="89" t="s">
        <v>83</v>
      </c>
      <c r="AU80" s="89" t="s">
        <v>82</v>
      </c>
      <c r="AV80" s="89">
        <v>1998</v>
      </c>
      <c r="AW80" s="89">
        <v>80</v>
      </c>
      <c r="AX80" s="109">
        <v>59.9</v>
      </c>
      <c r="AY80" s="119">
        <v>32</v>
      </c>
      <c r="AZ80" s="119" t="s">
        <v>214</v>
      </c>
      <c r="BA80" s="119">
        <v>90</v>
      </c>
      <c r="BB80" s="16">
        <v>105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198</v>
      </c>
      <c r="BL80" s="103" t="s">
        <v>198</v>
      </c>
      <c r="BM80" s="103" t="s">
        <v>198</v>
      </c>
      <c r="BN80" s="103" t="s">
        <v>198</v>
      </c>
      <c r="BO80" s="119" t="s">
        <v>198</v>
      </c>
      <c r="BQ80" s="103" t="s">
        <v>198</v>
      </c>
      <c r="BR80" s="103" t="s">
        <v>198</v>
      </c>
      <c r="BS80" s="103" t="s">
        <v>198</v>
      </c>
      <c r="BT80" s="119" t="s">
        <v>198</v>
      </c>
      <c r="BU80" s="119">
        <v>0</v>
      </c>
      <c r="BV80" s="119">
        <v>0</v>
      </c>
      <c r="BW80" s="119">
        <v>85</v>
      </c>
      <c r="BX80" s="119">
        <v>9999</v>
      </c>
      <c r="BZ80" s="119">
        <v>9999</v>
      </c>
      <c r="CC80" s="119" t="s">
        <v>198</v>
      </c>
      <c r="CD80" s="119" t="s">
        <v>198</v>
      </c>
      <c r="CF80" s="119">
        <v>9999</v>
      </c>
      <c r="CG80" s="119" t="s">
        <v>198</v>
      </c>
      <c r="CH80" s="119" t="s">
        <v>198</v>
      </c>
      <c r="CI80" s="119" t="s">
        <v>198</v>
      </c>
      <c r="CJ80" s="119">
        <v>0</v>
      </c>
      <c r="CK80" s="119">
        <v>0</v>
      </c>
      <c r="CL80" s="119" t="s">
        <v>198</v>
      </c>
      <c r="CM80" s="119">
        <v>9999</v>
      </c>
      <c r="CO80" s="119">
        <v>9999</v>
      </c>
      <c r="CR80" s="119" t="s">
        <v>198</v>
      </c>
      <c r="CS80" s="119" t="s">
        <v>198</v>
      </c>
      <c r="CV80" s="119">
        <v>999999</v>
      </c>
      <c r="CW80" s="119">
        <v>105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198</v>
      </c>
      <c r="DF80" s="119" t="s">
        <v>198</v>
      </c>
      <c r="DG80" s="119" t="s">
        <v>198</v>
      </c>
      <c r="DH80" s="119" t="s">
        <v>198</v>
      </c>
      <c r="DI80" s="177" t="s">
        <v>198</v>
      </c>
      <c r="DJ80" s="119" t="s">
        <v>198</v>
      </c>
      <c r="DK80" s="119" t="s">
        <v>198</v>
      </c>
      <c r="DL80" s="119" t="s">
        <v>198</v>
      </c>
      <c r="DM80" s="119" t="s">
        <v>198</v>
      </c>
    </row>
    <row r="81" spans="1:117" ht="20.100000000000001" customHeight="1" x14ac:dyDescent="0.2">
      <c r="A81" s="19">
        <v>7</v>
      </c>
      <c r="B81" s="40" t="s">
        <v>75</v>
      </c>
      <c r="C81" s="31">
        <v>60</v>
      </c>
      <c r="D81" s="105" t="s">
        <v>186</v>
      </c>
      <c r="E81" s="106" t="s">
        <v>113</v>
      </c>
      <c r="F81" s="106">
        <v>1999</v>
      </c>
      <c r="G81" s="107">
        <v>83</v>
      </c>
      <c r="H81" s="18">
        <v>59.2</v>
      </c>
      <c r="I81" s="36" t="s">
        <v>73</v>
      </c>
      <c r="L81" s="14"/>
      <c r="M81" s="15">
        <v>106</v>
      </c>
      <c r="N81" s="16">
        <v>1</v>
      </c>
      <c r="O81" s="15" t="s">
        <v>72</v>
      </c>
      <c r="P81" s="15">
        <v>69</v>
      </c>
      <c r="Q81" s="15" t="s">
        <v>73</v>
      </c>
      <c r="R81" s="104" t="s">
        <v>139</v>
      </c>
      <c r="S81" s="104" t="s">
        <v>113</v>
      </c>
      <c r="T81" s="15">
        <v>2001</v>
      </c>
      <c r="U81" s="15">
        <v>999</v>
      </c>
      <c r="V81" s="89">
        <v>0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101069999106</v>
      </c>
      <c r="AH81" s="14">
        <v>102060083084</v>
      </c>
      <c r="AJ81" s="14">
        <v>84</v>
      </c>
      <c r="AL81" s="89">
        <v>0</v>
      </c>
      <c r="AM81" s="89">
        <v>0</v>
      </c>
      <c r="AP81" s="89">
        <v>7</v>
      </c>
      <c r="AQ81" s="89" t="s">
        <v>75</v>
      </c>
      <c r="AR81" s="89">
        <v>60</v>
      </c>
      <c r="AS81" s="89" t="s">
        <v>73</v>
      </c>
      <c r="AT81" s="89" t="s">
        <v>186</v>
      </c>
      <c r="AU81" s="89" t="s">
        <v>113</v>
      </c>
      <c r="AV81" s="89">
        <v>1999</v>
      </c>
      <c r="AW81" s="89">
        <v>83</v>
      </c>
      <c r="AX81" s="109">
        <v>59.2</v>
      </c>
      <c r="AY81" s="119">
        <v>84</v>
      </c>
      <c r="AZ81" s="119" t="s">
        <v>214</v>
      </c>
      <c r="BA81" s="119">
        <v>90</v>
      </c>
      <c r="BB81" s="16">
        <v>106</v>
      </c>
      <c r="BC81" s="119">
        <v>1</v>
      </c>
      <c r="BD81" s="119">
        <v>0</v>
      </c>
      <c r="BE81" s="103">
        <v>9999</v>
      </c>
      <c r="BF81" s="119">
        <v>106</v>
      </c>
      <c r="BH81" s="119">
        <v>9999</v>
      </c>
      <c r="BK81" s="103" t="s">
        <v>198</v>
      </c>
      <c r="BL81" s="103" t="s">
        <v>198</v>
      </c>
      <c r="BM81" s="103" t="s">
        <v>198</v>
      </c>
      <c r="BN81" s="103" t="s">
        <v>198</v>
      </c>
      <c r="BO81" s="119" t="s">
        <v>198</v>
      </c>
      <c r="BQ81" s="103" t="s">
        <v>198</v>
      </c>
      <c r="BR81" s="103" t="s">
        <v>198</v>
      </c>
      <c r="BS81" s="103" t="s">
        <v>198</v>
      </c>
      <c r="BT81" s="119" t="s">
        <v>198</v>
      </c>
      <c r="BU81" s="119">
        <v>0</v>
      </c>
      <c r="BV81" s="119">
        <v>0</v>
      </c>
      <c r="BW81" s="119">
        <v>86</v>
      </c>
      <c r="BX81" s="119">
        <v>9999</v>
      </c>
      <c r="BZ81" s="119">
        <v>9999</v>
      </c>
      <c r="CC81" s="119" t="s">
        <v>198</v>
      </c>
      <c r="CD81" s="119" t="s">
        <v>198</v>
      </c>
      <c r="CF81" s="119">
        <v>9999</v>
      </c>
      <c r="CG81" s="119" t="s">
        <v>198</v>
      </c>
      <c r="CH81" s="119" t="s">
        <v>198</v>
      </c>
      <c r="CI81" s="119" t="s">
        <v>198</v>
      </c>
      <c r="CJ81" s="119">
        <v>0</v>
      </c>
      <c r="CK81" s="119">
        <v>0</v>
      </c>
      <c r="CL81" s="119" t="s">
        <v>198</v>
      </c>
      <c r="CM81" s="119">
        <v>9999</v>
      </c>
      <c r="CO81" s="119">
        <v>9999</v>
      </c>
      <c r="CR81" s="119" t="s">
        <v>198</v>
      </c>
      <c r="CS81" s="119" t="s">
        <v>198</v>
      </c>
      <c r="CV81" s="119">
        <v>999999</v>
      </c>
      <c r="CW81" s="119">
        <v>106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198</v>
      </c>
      <c r="DF81" s="119" t="s">
        <v>198</v>
      </c>
      <c r="DG81" s="119" t="s">
        <v>198</v>
      </c>
      <c r="DH81" s="119" t="s">
        <v>198</v>
      </c>
      <c r="DI81" s="177" t="s">
        <v>198</v>
      </c>
      <c r="DJ81" s="119" t="s">
        <v>198</v>
      </c>
      <c r="DK81" s="119" t="s">
        <v>198</v>
      </c>
      <c r="DL81" s="119" t="s">
        <v>198</v>
      </c>
      <c r="DM81" s="119" t="s">
        <v>198</v>
      </c>
    </row>
    <row r="82" spans="1:117" ht="20.100000000000001" hidden="1" customHeight="1" x14ac:dyDescent="0.2">
      <c r="A82" s="19">
        <v>8</v>
      </c>
      <c r="B82" s="40" t="s">
        <v>75</v>
      </c>
      <c r="C82" s="31">
        <v>60</v>
      </c>
      <c r="D82" s="105" t="s">
        <v>115</v>
      </c>
      <c r="E82" s="106" t="s">
        <v>113</v>
      </c>
      <c r="F82" s="106">
        <v>2000</v>
      </c>
      <c r="G82" s="107">
        <v>999</v>
      </c>
      <c r="H82" s="18">
        <v>0</v>
      </c>
      <c r="I82" s="36" t="s">
        <v>73</v>
      </c>
      <c r="L82" s="14"/>
      <c r="M82" s="15">
        <v>107</v>
      </c>
      <c r="N82" s="16">
        <v>1</v>
      </c>
      <c r="O82" s="15" t="s">
        <v>72</v>
      </c>
      <c r="P82" s="15">
        <v>76</v>
      </c>
      <c r="Q82" s="15" t="s">
        <v>73</v>
      </c>
      <c r="R82" s="104" t="s">
        <v>140</v>
      </c>
      <c r="S82" s="104" t="s">
        <v>113</v>
      </c>
      <c r="T82" s="15">
        <v>2001</v>
      </c>
      <c r="U82" s="15">
        <v>999</v>
      </c>
      <c r="V82" s="89">
        <v>0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101076999107</v>
      </c>
      <c r="AH82" s="14">
        <v>102060999081</v>
      </c>
      <c r="AJ82" s="14">
        <v>81</v>
      </c>
      <c r="AL82" s="89">
        <v>0</v>
      </c>
      <c r="AM82" s="89">
        <v>0</v>
      </c>
      <c r="AP82" s="89">
        <v>8</v>
      </c>
      <c r="AQ82" s="89" t="s">
        <v>75</v>
      </c>
      <c r="AR82" s="89">
        <v>60</v>
      </c>
      <c r="AS82" s="89" t="s">
        <v>73</v>
      </c>
      <c r="AT82" s="89" t="s">
        <v>115</v>
      </c>
      <c r="AU82" s="89" t="s">
        <v>113</v>
      </c>
      <c r="AV82" s="89">
        <v>2000</v>
      </c>
      <c r="AW82" s="89">
        <v>999</v>
      </c>
      <c r="AX82" s="109">
        <v>0</v>
      </c>
      <c r="AY82" s="119">
        <v>81</v>
      </c>
      <c r="AZ82" s="119" t="s">
        <v>214</v>
      </c>
      <c r="BA82" s="119">
        <v>90</v>
      </c>
      <c r="BB82" s="16">
        <v>107</v>
      </c>
      <c r="BC82" s="119">
        <v>0</v>
      </c>
      <c r="BD82" s="119">
        <v>1</v>
      </c>
      <c r="BE82" s="103">
        <v>9999</v>
      </c>
      <c r="BF82" s="119">
        <v>9999</v>
      </c>
      <c r="BH82" s="119">
        <v>9999</v>
      </c>
      <c r="BK82" s="103" t="s">
        <v>198</v>
      </c>
      <c r="BL82" s="103" t="s">
        <v>198</v>
      </c>
      <c r="BM82" s="103" t="s">
        <v>198</v>
      </c>
      <c r="BN82" s="103" t="s">
        <v>198</v>
      </c>
      <c r="BO82" s="119" t="s">
        <v>198</v>
      </c>
      <c r="BQ82" s="103" t="s">
        <v>198</v>
      </c>
      <c r="BR82" s="103" t="s">
        <v>198</v>
      </c>
      <c r="BS82" s="103" t="s">
        <v>198</v>
      </c>
      <c r="BT82" s="119" t="s">
        <v>198</v>
      </c>
      <c r="BU82" s="119">
        <v>0</v>
      </c>
      <c r="BV82" s="119">
        <v>0</v>
      </c>
      <c r="BW82" s="119">
        <v>87</v>
      </c>
      <c r="BX82" s="119">
        <v>9999</v>
      </c>
      <c r="BZ82" s="119">
        <v>9999</v>
      </c>
      <c r="CC82" s="119" t="s">
        <v>198</v>
      </c>
      <c r="CD82" s="119" t="s">
        <v>198</v>
      </c>
      <c r="CF82" s="119">
        <v>9999</v>
      </c>
      <c r="CG82" s="119" t="s">
        <v>198</v>
      </c>
      <c r="CH82" s="119" t="s">
        <v>198</v>
      </c>
      <c r="CI82" s="119" t="s">
        <v>198</v>
      </c>
      <c r="CJ82" s="119">
        <v>0</v>
      </c>
      <c r="CK82" s="119">
        <v>0</v>
      </c>
      <c r="CL82" s="119" t="s">
        <v>198</v>
      </c>
      <c r="CM82" s="119">
        <v>9999</v>
      </c>
      <c r="CO82" s="119">
        <v>9999</v>
      </c>
      <c r="CR82" s="119" t="s">
        <v>198</v>
      </c>
      <c r="CS82" s="119" t="s">
        <v>198</v>
      </c>
      <c r="CV82" s="119">
        <v>999999</v>
      </c>
      <c r="CW82" s="119">
        <v>107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198</v>
      </c>
      <c r="DF82" s="119" t="s">
        <v>198</v>
      </c>
      <c r="DG82" s="119" t="s">
        <v>198</v>
      </c>
      <c r="DH82" s="119" t="s">
        <v>198</v>
      </c>
      <c r="DI82" s="177" t="s">
        <v>198</v>
      </c>
      <c r="DJ82" s="119" t="s">
        <v>198</v>
      </c>
      <c r="DK82" s="119" t="s">
        <v>198</v>
      </c>
      <c r="DL82" s="119" t="s">
        <v>198</v>
      </c>
      <c r="DM82" s="119" t="s">
        <v>198</v>
      </c>
    </row>
    <row r="83" spans="1:117" ht="20.100000000000001" hidden="1" customHeight="1" x14ac:dyDescent="0.2">
      <c r="A83" s="19">
        <v>9</v>
      </c>
      <c r="B83" s="40" t="s">
        <v>75</v>
      </c>
      <c r="C83" s="31">
        <v>60</v>
      </c>
      <c r="D83" s="105" t="s">
        <v>128</v>
      </c>
      <c r="E83" s="106" t="s">
        <v>113</v>
      </c>
      <c r="F83" s="106">
        <v>1996</v>
      </c>
      <c r="G83" s="107">
        <v>999</v>
      </c>
      <c r="H83" s="18">
        <v>0</v>
      </c>
      <c r="I83" s="36" t="s">
        <v>73</v>
      </c>
      <c r="L83" s="14"/>
      <c r="M83" s="15">
        <v>108</v>
      </c>
      <c r="N83" s="16">
        <v>1</v>
      </c>
      <c r="O83" s="15" t="s">
        <v>72</v>
      </c>
      <c r="P83" s="15">
        <v>85</v>
      </c>
      <c r="Q83" s="15" t="s">
        <v>73</v>
      </c>
      <c r="R83" s="104" t="s">
        <v>141</v>
      </c>
      <c r="S83" s="104" t="s">
        <v>113</v>
      </c>
      <c r="T83" s="15">
        <v>2001</v>
      </c>
      <c r="U83" s="15">
        <v>999</v>
      </c>
      <c r="V83" s="89">
        <v>0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101085999108</v>
      </c>
      <c r="AH83" s="14">
        <v>102060999095</v>
      </c>
      <c r="AJ83" s="14">
        <v>95</v>
      </c>
      <c r="AL83" s="89">
        <v>0</v>
      </c>
      <c r="AM83" s="89">
        <v>1</v>
      </c>
      <c r="AP83" s="89">
        <v>9</v>
      </c>
      <c r="AQ83" s="89" t="s">
        <v>75</v>
      </c>
      <c r="AR83" s="89">
        <v>60</v>
      </c>
      <c r="AS83" s="89" t="s">
        <v>73</v>
      </c>
      <c r="AT83" s="89" t="s">
        <v>128</v>
      </c>
      <c r="AU83" s="89" t="s">
        <v>113</v>
      </c>
      <c r="AV83" s="89">
        <v>1996</v>
      </c>
      <c r="AW83" s="89">
        <v>999</v>
      </c>
      <c r="AX83" s="109">
        <v>0</v>
      </c>
      <c r="AY83" s="119">
        <v>95</v>
      </c>
      <c r="AZ83" s="119" t="s">
        <v>214</v>
      </c>
      <c r="BA83" s="119">
        <v>90</v>
      </c>
      <c r="BB83" s="16">
        <v>108</v>
      </c>
      <c r="BC83" s="119">
        <v>0</v>
      </c>
      <c r="BD83" s="119">
        <v>1</v>
      </c>
      <c r="BE83" s="103">
        <v>108</v>
      </c>
      <c r="BF83" s="119">
        <v>9999</v>
      </c>
      <c r="BH83" s="119">
        <v>9999</v>
      </c>
      <c r="BK83" s="103" t="s">
        <v>198</v>
      </c>
      <c r="BL83" s="103" t="s">
        <v>198</v>
      </c>
      <c r="BM83" s="103" t="s">
        <v>198</v>
      </c>
      <c r="BN83" s="103" t="s">
        <v>198</v>
      </c>
      <c r="BO83" s="119" t="s">
        <v>198</v>
      </c>
      <c r="BQ83" s="103" t="s">
        <v>198</v>
      </c>
      <c r="BR83" s="103" t="s">
        <v>198</v>
      </c>
      <c r="BS83" s="103" t="s">
        <v>198</v>
      </c>
      <c r="BT83" s="119" t="s">
        <v>198</v>
      </c>
      <c r="BU83" s="119">
        <v>0</v>
      </c>
      <c r="BV83" s="119">
        <v>0</v>
      </c>
      <c r="BW83" s="119">
        <v>88</v>
      </c>
      <c r="BX83" s="119">
        <v>9999</v>
      </c>
      <c r="BZ83" s="119">
        <v>9999</v>
      </c>
      <c r="CC83" s="119" t="s">
        <v>198</v>
      </c>
      <c r="CD83" s="119" t="s">
        <v>198</v>
      </c>
      <c r="CF83" s="119">
        <v>9999</v>
      </c>
      <c r="CG83" s="119" t="s">
        <v>198</v>
      </c>
      <c r="CH83" s="119" t="s">
        <v>198</v>
      </c>
      <c r="CI83" s="119" t="s">
        <v>198</v>
      </c>
      <c r="CJ83" s="119">
        <v>0</v>
      </c>
      <c r="CK83" s="119">
        <v>0</v>
      </c>
      <c r="CL83" s="119" t="s">
        <v>198</v>
      </c>
      <c r="CM83" s="119">
        <v>9999</v>
      </c>
      <c r="CO83" s="119">
        <v>9999</v>
      </c>
      <c r="CR83" s="119" t="s">
        <v>198</v>
      </c>
      <c r="CS83" s="119" t="s">
        <v>198</v>
      </c>
      <c r="CV83" s="119">
        <v>999999</v>
      </c>
      <c r="CW83" s="119">
        <v>108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198</v>
      </c>
      <c r="DF83" s="119" t="s">
        <v>198</v>
      </c>
      <c r="DG83" s="119" t="s">
        <v>198</v>
      </c>
      <c r="DH83" s="119" t="s">
        <v>198</v>
      </c>
      <c r="DI83" s="177" t="s">
        <v>198</v>
      </c>
      <c r="DJ83" s="119" t="s">
        <v>198</v>
      </c>
      <c r="DK83" s="119" t="s">
        <v>198</v>
      </c>
      <c r="DL83" s="119" t="s">
        <v>198</v>
      </c>
      <c r="DM83" s="119" t="s">
        <v>198</v>
      </c>
    </row>
    <row r="84" spans="1:117" ht="20.100000000000001" customHeight="1" x14ac:dyDescent="0.2">
      <c r="A84" s="19">
        <v>1</v>
      </c>
      <c r="B84" s="40" t="s">
        <v>75</v>
      </c>
      <c r="C84" s="31">
        <v>66</v>
      </c>
      <c r="D84" s="105" t="s">
        <v>95</v>
      </c>
      <c r="E84" s="106" t="s">
        <v>88</v>
      </c>
      <c r="F84" s="106">
        <v>1998</v>
      </c>
      <c r="G84" s="107">
        <v>40</v>
      </c>
      <c r="H84" s="18">
        <v>65.8</v>
      </c>
      <c r="I84" s="36" t="s">
        <v>73</v>
      </c>
      <c r="L84" s="14"/>
      <c r="M84" s="15">
        <v>109</v>
      </c>
      <c r="N84" s="16">
        <v>1</v>
      </c>
      <c r="O84" s="15" t="s">
        <v>72</v>
      </c>
      <c r="P84" s="15">
        <v>50</v>
      </c>
      <c r="Q84" s="15" t="s">
        <v>73</v>
      </c>
      <c r="R84" s="104" t="s">
        <v>142</v>
      </c>
      <c r="S84" s="104" t="s">
        <v>113</v>
      </c>
      <c r="T84" s="15">
        <v>2002</v>
      </c>
      <c r="U84" s="15">
        <v>999</v>
      </c>
      <c r="V84" s="89">
        <v>0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101050999109</v>
      </c>
      <c r="AH84" s="14">
        <v>102066040052</v>
      </c>
      <c r="AJ84" s="14">
        <v>52</v>
      </c>
      <c r="AL84" s="89">
        <v>1</v>
      </c>
      <c r="AM84" s="89">
        <v>0</v>
      </c>
      <c r="AP84" s="89">
        <v>1</v>
      </c>
      <c r="AQ84" s="89" t="s">
        <v>75</v>
      </c>
      <c r="AR84" s="89">
        <v>66</v>
      </c>
      <c r="AS84" s="89" t="s">
        <v>73</v>
      </c>
      <c r="AT84" s="89" t="s">
        <v>95</v>
      </c>
      <c r="AU84" s="89" t="s">
        <v>88</v>
      </c>
      <c r="AV84" s="89">
        <v>1998</v>
      </c>
      <c r="AW84" s="89">
        <v>40</v>
      </c>
      <c r="AX84" s="109">
        <v>65.8</v>
      </c>
      <c r="AY84" s="119">
        <v>52</v>
      </c>
      <c r="AZ84" s="119" t="s">
        <v>215</v>
      </c>
      <c r="BA84" s="119">
        <v>52</v>
      </c>
      <c r="BB84" s="16">
        <v>109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198</v>
      </c>
      <c r="BL84" s="103" t="s">
        <v>198</v>
      </c>
      <c r="BM84" s="103" t="s">
        <v>198</v>
      </c>
      <c r="BN84" s="103" t="s">
        <v>198</v>
      </c>
      <c r="BO84" s="119" t="s">
        <v>198</v>
      </c>
      <c r="BQ84" s="103" t="s">
        <v>198</v>
      </c>
      <c r="BR84" s="103" t="s">
        <v>198</v>
      </c>
      <c r="BS84" s="103" t="s">
        <v>198</v>
      </c>
      <c r="BT84" s="119" t="s">
        <v>198</v>
      </c>
      <c r="BU84" s="119">
        <v>0</v>
      </c>
      <c r="BV84" s="119">
        <v>0</v>
      </c>
      <c r="BW84" s="119">
        <v>89</v>
      </c>
      <c r="BX84" s="119">
        <v>9999</v>
      </c>
      <c r="BZ84" s="119">
        <v>9999</v>
      </c>
      <c r="CC84" s="119" t="s">
        <v>198</v>
      </c>
      <c r="CD84" s="119" t="s">
        <v>198</v>
      </c>
      <c r="CF84" s="119">
        <v>9999</v>
      </c>
      <c r="CG84" s="119" t="s">
        <v>198</v>
      </c>
      <c r="CH84" s="119" t="s">
        <v>198</v>
      </c>
      <c r="CI84" s="119" t="s">
        <v>198</v>
      </c>
      <c r="CJ84" s="119">
        <v>0</v>
      </c>
      <c r="CK84" s="119">
        <v>0</v>
      </c>
      <c r="CL84" s="119" t="s">
        <v>198</v>
      </c>
      <c r="CM84" s="119">
        <v>9999</v>
      </c>
      <c r="CO84" s="119">
        <v>9999</v>
      </c>
      <c r="CR84" s="119" t="s">
        <v>198</v>
      </c>
      <c r="CS84" s="119" t="s">
        <v>198</v>
      </c>
      <c r="CV84" s="119">
        <v>999999</v>
      </c>
      <c r="CW84" s="119">
        <v>109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198</v>
      </c>
      <c r="DF84" s="119" t="s">
        <v>198</v>
      </c>
      <c r="DG84" s="119" t="s">
        <v>198</v>
      </c>
      <c r="DH84" s="119" t="s">
        <v>198</v>
      </c>
      <c r="DI84" s="177" t="s">
        <v>198</v>
      </c>
      <c r="DJ84" s="119" t="s">
        <v>198</v>
      </c>
      <c r="DK84" s="119" t="s">
        <v>198</v>
      </c>
      <c r="DL84" s="119" t="s">
        <v>198</v>
      </c>
      <c r="DM84" s="119" t="s">
        <v>198</v>
      </c>
    </row>
    <row r="85" spans="1:117" ht="20.100000000000001" customHeight="1" x14ac:dyDescent="0.2">
      <c r="A85" s="19">
        <v>2</v>
      </c>
      <c r="B85" s="40" t="s">
        <v>75</v>
      </c>
      <c r="C85" s="31">
        <v>66</v>
      </c>
      <c r="D85" s="105" t="s">
        <v>94</v>
      </c>
      <c r="E85" s="106" t="s">
        <v>88</v>
      </c>
      <c r="F85" s="106">
        <v>1998</v>
      </c>
      <c r="G85" s="107">
        <v>44</v>
      </c>
      <c r="H85" s="18">
        <v>65.599999999999994</v>
      </c>
      <c r="I85" s="36" t="s">
        <v>73</v>
      </c>
      <c r="L85" s="14"/>
      <c r="M85" s="15">
        <v>110</v>
      </c>
      <c r="N85" s="16">
        <v>1</v>
      </c>
      <c r="O85" s="15" t="s">
        <v>72</v>
      </c>
      <c r="P85" s="15">
        <v>85</v>
      </c>
      <c r="Q85" s="15" t="s">
        <v>73</v>
      </c>
      <c r="R85" s="104" t="s">
        <v>143</v>
      </c>
      <c r="S85" s="104" t="s">
        <v>144</v>
      </c>
      <c r="T85" s="15">
        <v>2001</v>
      </c>
      <c r="U85" s="15">
        <v>26</v>
      </c>
      <c r="V85" s="89">
        <v>81.599999999999994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101085026110</v>
      </c>
      <c r="AH85" s="14">
        <v>102066044051</v>
      </c>
      <c r="AJ85" s="14">
        <v>51</v>
      </c>
      <c r="AL85" s="89">
        <v>0</v>
      </c>
      <c r="AM85" s="89">
        <v>0</v>
      </c>
      <c r="AP85" s="89">
        <v>2</v>
      </c>
      <c r="AQ85" s="89" t="s">
        <v>75</v>
      </c>
      <c r="AR85" s="89">
        <v>66</v>
      </c>
      <c r="AS85" s="89" t="s">
        <v>73</v>
      </c>
      <c r="AT85" s="89" t="s">
        <v>94</v>
      </c>
      <c r="AU85" s="89" t="s">
        <v>88</v>
      </c>
      <c r="AV85" s="89">
        <v>1998</v>
      </c>
      <c r="AW85" s="89">
        <v>44</v>
      </c>
      <c r="AX85" s="109">
        <v>65.599999999999994</v>
      </c>
      <c r="AY85" s="119">
        <v>51</v>
      </c>
      <c r="AZ85" s="119" t="s">
        <v>215</v>
      </c>
      <c r="BA85" s="119">
        <v>52</v>
      </c>
      <c r="BB85" s="16">
        <v>110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198</v>
      </c>
      <c r="BL85" s="103" t="s">
        <v>198</v>
      </c>
      <c r="BM85" s="103" t="s">
        <v>198</v>
      </c>
      <c r="BN85" s="103" t="s">
        <v>198</v>
      </c>
      <c r="BO85" s="119" t="s">
        <v>198</v>
      </c>
      <c r="BQ85" s="103" t="s">
        <v>198</v>
      </c>
      <c r="BR85" s="103" t="s">
        <v>198</v>
      </c>
      <c r="BS85" s="103" t="s">
        <v>198</v>
      </c>
      <c r="BT85" s="119" t="s">
        <v>198</v>
      </c>
      <c r="BU85" s="119">
        <v>0</v>
      </c>
      <c r="BV85" s="119">
        <v>0</v>
      </c>
      <c r="BW85" s="119">
        <v>90</v>
      </c>
      <c r="BX85" s="119">
        <v>9999</v>
      </c>
      <c r="BZ85" s="119">
        <v>9999</v>
      </c>
      <c r="CC85" s="119" t="s">
        <v>198</v>
      </c>
      <c r="CD85" s="119" t="s">
        <v>198</v>
      </c>
      <c r="CF85" s="119">
        <v>9999</v>
      </c>
      <c r="CG85" s="119" t="s">
        <v>198</v>
      </c>
      <c r="CH85" s="119" t="s">
        <v>198</v>
      </c>
      <c r="CI85" s="119" t="s">
        <v>198</v>
      </c>
      <c r="CJ85" s="119">
        <v>0</v>
      </c>
      <c r="CK85" s="119">
        <v>0</v>
      </c>
      <c r="CL85" s="119" t="s">
        <v>198</v>
      </c>
      <c r="CM85" s="119">
        <v>9999</v>
      </c>
      <c r="CO85" s="119">
        <v>9999</v>
      </c>
      <c r="CR85" s="119" t="s">
        <v>198</v>
      </c>
      <c r="CS85" s="119" t="s">
        <v>198</v>
      </c>
      <c r="CV85" s="119">
        <v>999999</v>
      </c>
      <c r="CW85" s="119">
        <v>110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198</v>
      </c>
      <c r="DF85" s="119" t="s">
        <v>198</v>
      </c>
      <c r="DG85" s="119" t="s">
        <v>198</v>
      </c>
      <c r="DH85" s="119" t="s">
        <v>198</v>
      </c>
      <c r="DI85" s="177" t="s">
        <v>198</v>
      </c>
      <c r="DJ85" s="119" t="s">
        <v>198</v>
      </c>
      <c r="DK85" s="119" t="s">
        <v>198</v>
      </c>
      <c r="DL85" s="119" t="s">
        <v>198</v>
      </c>
      <c r="DM85" s="119" t="s">
        <v>198</v>
      </c>
    </row>
    <row r="86" spans="1:117" ht="20.100000000000001" customHeight="1" x14ac:dyDescent="0.2">
      <c r="A86" s="19">
        <v>3</v>
      </c>
      <c r="B86" s="40" t="s">
        <v>75</v>
      </c>
      <c r="C86" s="31">
        <v>66</v>
      </c>
      <c r="D86" s="105" t="s">
        <v>97</v>
      </c>
      <c r="E86" s="106" t="s">
        <v>88</v>
      </c>
      <c r="F86" s="106">
        <v>2000</v>
      </c>
      <c r="G86" s="107">
        <v>45</v>
      </c>
      <c r="H86" s="18">
        <v>65.7</v>
      </c>
      <c r="I86" s="36" t="s">
        <v>73</v>
      </c>
      <c r="L86" s="14"/>
      <c r="M86" s="15">
        <v>111</v>
      </c>
      <c r="N86" s="16">
        <v>1</v>
      </c>
      <c r="O86" s="15" t="s">
        <v>75</v>
      </c>
      <c r="P86" s="15">
        <v>60</v>
      </c>
      <c r="Q86" s="15" t="s">
        <v>73</v>
      </c>
      <c r="R86" s="104" t="s">
        <v>145</v>
      </c>
      <c r="S86" s="104" t="s">
        <v>146</v>
      </c>
      <c r="T86" s="15">
        <v>2000</v>
      </c>
      <c r="U86" s="15">
        <v>73</v>
      </c>
      <c r="V86" s="89">
        <v>56.8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102060073111</v>
      </c>
      <c r="AH86" s="14">
        <v>102066045054</v>
      </c>
      <c r="AJ86" s="14">
        <v>54</v>
      </c>
      <c r="AL86" s="89">
        <v>0</v>
      </c>
      <c r="AM86" s="89">
        <v>0</v>
      </c>
      <c r="AP86" s="89">
        <v>3</v>
      </c>
      <c r="AQ86" s="89" t="s">
        <v>75</v>
      </c>
      <c r="AR86" s="89">
        <v>66</v>
      </c>
      <c r="AS86" s="89" t="s">
        <v>73</v>
      </c>
      <c r="AT86" s="89" t="s">
        <v>97</v>
      </c>
      <c r="AU86" s="89" t="s">
        <v>88</v>
      </c>
      <c r="AV86" s="89">
        <v>2000</v>
      </c>
      <c r="AW86" s="89">
        <v>45</v>
      </c>
      <c r="AX86" s="109">
        <v>65.7</v>
      </c>
      <c r="AY86" s="119">
        <v>54</v>
      </c>
      <c r="AZ86" s="119" t="s">
        <v>215</v>
      </c>
      <c r="BA86" s="119">
        <v>52</v>
      </c>
      <c r="BB86" s="16">
        <v>111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198</v>
      </c>
      <c r="BL86" s="103" t="s">
        <v>198</v>
      </c>
      <c r="BM86" s="103" t="s">
        <v>198</v>
      </c>
      <c r="BN86" s="103" t="s">
        <v>198</v>
      </c>
      <c r="BO86" s="119" t="s">
        <v>198</v>
      </c>
      <c r="BQ86" s="103" t="s">
        <v>198</v>
      </c>
      <c r="BR86" s="103" t="s">
        <v>198</v>
      </c>
      <c r="BS86" s="103" t="s">
        <v>198</v>
      </c>
      <c r="BT86" s="119" t="s">
        <v>198</v>
      </c>
      <c r="BU86" s="119">
        <v>0</v>
      </c>
      <c r="BV86" s="119">
        <v>0</v>
      </c>
      <c r="BW86" s="119">
        <v>91</v>
      </c>
      <c r="BX86" s="119">
        <v>9999</v>
      </c>
      <c r="BZ86" s="119">
        <v>9999</v>
      </c>
      <c r="CC86" s="119" t="s">
        <v>198</v>
      </c>
      <c r="CD86" s="119" t="s">
        <v>198</v>
      </c>
      <c r="CF86" s="119">
        <v>9999</v>
      </c>
      <c r="CG86" s="119" t="s">
        <v>198</v>
      </c>
      <c r="CH86" s="119" t="s">
        <v>198</v>
      </c>
      <c r="CI86" s="119" t="s">
        <v>198</v>
      </c>
      <c r="CJ86" s="119">
        <v>0</v>
      </c>
      <c r="CK86" s="119">
        <v>0</v>
      </c>
      <c r="CL86" s="119" t="s">
        <v>198</v>
      </c>
      <c r="CM86" s="119">
        <v>9999</v>
      </c>
      <c r="CO86" s="119">
        <v>9999</v>
      </c>
      <c r="CR86" s="119" t="s">
        <v>198</v>
      </c>
      <c r="CS86" s="119" t="s">
        <v>198</v>
      </c>
      <c r="CV86" s="119">
        <v>999999</v>
      </c>
      <c r="CW86" s="119">
        <v>111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198</v>
      </c>
      <c r="DF86" s="119" t="s">
        <v>198</v>
      </c>
      <c r="DG86" s="119" t="s">
        <v>198</v>
      </c>
      <c r="DH86" s="119" t="s">
        <v>198</v>
      </c>
      <c r="DI86" s="177" t="s">
        <v>198</v>
      </c>
      <c r="DJ86" s="119" t="s">
        <v>198</v>
      </c>
      <c r="DK86" s="119" t="s">
        <v>198</v>
      </c>
      <c r="DL86" s="119" t="s">
        <v>198</v>
      </c>
      <c r="DM86" s="119" t="s">
        <v>198</v>
      </c>
    </row>
    <row r="87" spans="1:117" ht="20.100000000000001" customHeight="1" x14ac:dyDescent="0.2">
      <c r="A87" s="19">
        <v>4</v>
      </c>
      <c r="B87" s="40" t="s">
        <v>75</v>
      </c>
      <c r="C87" s="31">
        <v>66</v>
      </c>
      <c r="D87" s="105" t="s">
        <v>93</v>
      </c>
      <c r="E87" s="106" t="s">
        <v>88</v>
      </c>
      <c r="F87" s="106">
        <v>1998</v>
      </c>
      <c r="G87" s="107">
        <v>47</v>
      </c>
      <c r="H87" s="18">
        <v>66</v>
      </c>
      <c r="I87" s="36" t="s">
        <v>73</v>
      </c>
      <c r="L87" s="14"/>
      <c r="M87" s="15">
        <v>112</v>
      </c>
      <c r="N87" s="16">
        <v>1</v>
      </c>
      <c r="O87" s="15" t="s">
        <v>72</v>
      </c>
      <c r="P87" s="15">
        <v>58</v>
      </c>
      <c r="Q87" s="15" t="s">
        <v>73</v>
      </c>
      <c r="R87" s="104" t="s">
        <v>147</v>
      </c>
      <c r="S87" s="104" t="s">
        <v>146</v>
      </c>
      <c r="T87" s="15">
        <v>2002</v>
      </c>
      <c r="U87" s="15">
        <v>95</v>
      </c>
      <c r="V87" s="89">
        <v>57.8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101058095112</v>
      </c>
      <c r="AH87" s="14">
        <v>102066047050</v>
      </c>
      <c r="AJ87" s="14">
        <v>50</v>
      </c>
      <c r="AL87" s="89">
        <v>0</v>
      </c>
      <c r="AM87" s="89">
        <v>0</v>
      </c>
      <c r="AP87" s="89">
        <v>4</v>
      </c>
      <c r="AQ87" s="89" t="s">
        <v>75</v>
      </c>
      <c r="AR87" s="89">
        <v>66</v>
      </c>
      <c r="AS87" s="89" t="s">
        <v>73</v>
      </c>
      <c r="AT87" s="89" t="s">
        <v>93</v>
      </c>
      <c r="AU87" s="89" t="s">
        <v>88</v>
      </c>
      <c r="AV87" s="89">
        <v>1998</v>
      </c>
      <c r="AW87" s="89">
        <v>47</v>
      </c>
      <c r="AX87" s="109">
        <v>66</v>
      </c>
      <c r="AY87" s="119">
        <v>50</v>
      </c>
      <c r="AZ87" s="119" t="s">
        <v>215</v>
      </c>
      <c r="BA87" s="119">
        <v>52</v>
      </c>
      <c r="BB87" s="16">
        <v>112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198</v>
      </c>
      <c r="BL87" s="103" t="s">
        <v>198</v>
      </c>
      <c r="BM87" s="103" t="s">
        <v>198</v>
      </c>
      <c r="BN87" s="103" t="s">
        <v>198</v>
      </c>
      <c r="BO87" s="119" t="s">
        <v>198</v>
      </c>
      <c r="BQ87" s="103" t="s">
        <v>198</v>
      </c>
      <c r="BR87" s="103" t="s">
        <v>198</v>
      </c>
      <c r="BS87" s="103" t="s">
        <v>198</v>
      </c>
      <c r="BT87" s="119" t="s">
        <v>198</v>
      </c>
      <c r="BU87" s="119">
        <v>0</v>
      </c>
      <c r="BV87" s="119">
        <v>0</v>
      </c>
      <c r="BW87" s="119">
        <v>92</v>
      </c>
      <c r="BX87" s="119">
        <v>9999</v>
      </c>
      <c r="BZ87" s="119">
        <v>9999</v>
      </c>
      <c r="CC87" s="119" t="s">
        <v>198</v>
      </c>
      <c r="CD87" s="119" t="s">
        <v>198</v>
      </c>
      <c r="CF87" s="119">
        <v>9999</v>
      </c>
      <c r="CG87" s="119" t="s">
        <v>198</v>
      </c>
      <c r="CH87" s="119" t="s">
        <v>198</v>
      </c>
      <c r="CI87" s="119" t="s">
        <v>198</v>
      </c>
      <c r="CJ87" s="119">
        <v>0</v>
      </c>
      <c r="CK87" s="119">
        <v>0</v>
      </c>
      <c r="CL87" s="119" t="s">
        <v>198</v>
      </c>
      <c r="CM87" s="119">
        <v>9999</v>
      </c>
      <c r="CO87" s="119">
        <v>9999</v>
      </c>
      <c r="CR87" s="119" t="s">
        <v>198</v>
      </c>
      <c r="CS87" s="119" t="s">
        <v>198</v>
      </c>
      <c r="CV87" s="119">
        <v>999999</v>
      </c>
      <c r="CW87" s="119">
        <v>112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198</v>
      </c>
      <c r="DF87" s="119" t="s">
        <v>198</v>
      </c>
      <c r="DG87" s="119" t="s">
        <v>198</v>
      </c>
      <c r="DH87" s="119" t="s">
        <v>198</v>
      </c>
      <c r="DI87" s="177" t="s">
        <v>198</v>
      </c>
      <c r="DJ87" s="119" t="s">
        <v>198</v>
      </c>
      <c r="DK87" s="119" t="s">
        <v>198</v>
      </c>
      <c r="DL87" s="119" t="s">
        <v>198</v>
      </c>
      <c r="DM87" s="119" t="s">
        <v>198</v>
      </c>
    </row>
    <row r="88" spans="1:117" ht="20.100000000000001" customHeight="1" x14ac:dyDescent="0.2">
      <c r="A88" s="19">
        <v>5</v>
      </c>
      <c r="B88" s="40" t="s">
        <v>75</v>
      </c>
      <c r="C88" s="31">
        <v>66</v>
      </c>
      <c r="D88" s="105" t="s">
        <v>156</v>
      </c>
      <c r="E88" s="106" t="s">
        <v>153</v>
      </c>
      <c r="F88" s="106">
        <v>1997</v>
      </c>
      <c r="G88" s="107">
        <v>48</v>
      </c>
      <c r="H88" s="18">
        <v>65.599999999999994</v>
      </c>
      <c r="I88" s="36" t="s">
        <v>73</v>
      </c>
      <c r="L88" s="14"/>
      <c r="M88" s="15">
        <v>113</v>
      </c>
      <c r="N88" s="16">
        <v>1</v>
      </c>
      <c r="O88" s="15" t="s">
        <v>72</v>
      </c>
      <c r="P88" s="15">
        <v>58</v>
      </c>
      <c r="Q88" s="15" t="s">
        <v>73</v>
      </c>
      <c r="R88" s="104" t="s">
        <v>148</v>
      </c>
      <c r="S88" s="104" t="s">
        <v>146</v>
      </c>
      <c r="T88" s="15">
        <v>2002</v>
      </c>
      <c r="U88" s="15">
        <v>81</v>
      </c>
      <c r="V88" s="89">
        <v>57.7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101058081113</v>
      </c>
      <c r="AH88" s="14">
        <v>102066048120</v>
      </c>
      <c r="AJ88" s="14">
        <v>120</v>
      </c>
      <c r="AL88" s="89">
        <v>0</v>
      </c>
      <c r="AM88" s="89">
        <v>0</v>
      </c>
      <c r="AP88" s="89">
        <v>5</v>
      </c>
      <c r="AQ88" s="89" t="s">
        <v>75</v>
      </c>
      <c r="AR88" s="89">
        <v>66</v>
      </c>
      <c r="AS88" s="89" t="s">
        <v>73</v>
      </c>
      <c r="AT88" s="89" t="s">
        <v>156</v>
      </c>
      <c r="AU88" s="89" t="s">
        <v>153</v>
      </c>
      <c r="AV88" s="89">
        <v>1997</v>
      </c>
      <c r="AW88" s="89">
        <v>48</v>
      </c>
      <c r="AX88" s="109">
        <v>65.599999999999994</v>
      </c>
      <c r="AY88" s="119">
        <v>120</v>
      </c>
      <c r="AZ88" s="119" t="s">
        <v>215</v>
      </c>
      <c r="BA88" s="119">
        <v>52</v>
      </c>
      <c r="BB88" s="16">
        <v>113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198</v>
      </c>
      <c r="BL88" s="103" t="s">
        <v>198</v>
      </c>
      <c r="BM88" s="103" t="s">
        <v>198</v>
      </c>
      <c r="BN88" s="103" t="s">
        <v>198</v>
      </c>
      <c r="BO88" s="119" t="s">
        <v>198</v>
      </c>
      <c r="BQ88" s="103" t="s">
        <v>198</v>
      </c>
      <c r="BR88" s="103" t="s">
        <v>198</v>
      </c>
      <c r="BS88" s="103" t="s">
        <v>198</v>
      </c>
      <c r="BT88" s="119" t="s">
        <v>198</v>
      </c>
      <c r="BU88" s="119">
        <v>0</v>
      </c>
      <c r="BV88" s="119">
        <v>0</v>
      </c>
      <c r="BW88" s="119">
        <v>93</v>
      </c>
      <c r="BX88" s="119">
        <v>9999</v>
      </c>
      <c r="BZ88" s="119">
        <v>9999</v>
      </c>
      <c r="CC88" s="119" t="s">
        <v>198</v>
      </c>
      <c r="CD88" s="119" t="s">
        <v>198</v>
      </c>
      <c r="CF88" s="119">
        <v>9999</v>
      </c>
      <c r="CG88" s="119" t="s">
        <v>198</v>
      </c>
      <c r="CH88" s="119" t="s">
        <v>198</v>
      </c>
      <c r="CI88" s="119" t="s">
        <v>198</v>
      </c>
      <c r="CJ88" s="119">
        <v>0</v>
      </c>
      <c r="CK88" s="119">
        <v>0</v>
      </c>
      <c r="CL88" s="119" t="s">
        <v>198</v>
      </c>
      <c r="CM88" s="119">
        <v>9999</v>
      </c>
      <c r="CO88" s="119">
        <v>9999</v>
      </c>
      <c r="CR88" s="119" t="s">
        <v>198</v>
      </c>
      <c r="CS88" s="119" t="s">
        <v>198</v>
      </c>
      <c r="CV88" s="119">
        <v>999999</v>
      </c>
      <c r="CW88" s="119">
        <v>113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198</v>
      </c>
      <c r="DF88" s="119" t="s">
        <v>198</v>
      </c>
      <c r="DG88" s="119" t="s">
        <v>198</v>
      </c>
      <c r="DH88" s="119" t="s">
        <v>198</v>
      </c>
      <c r="DI88" s="177" t="s">
        <v>198</v>
      </c>
      <c r="DJ88" s="119" t="s">
        <v>198</v>
      </c>
      <c r="DK88" s="119" t="s">
        <v>198</v>
      </c>
      <c r="DL88" s="119" t="s">
        <v>198</v>
      </c>
      <c r="DM88" s="119" t="s">
        <v>198</v>
      </c>
    </row>
    <row r="89" spans="1:117" ht="20.100000000000001" customHeight="1" x14ac:dyDescent="0.2">
      <c r="A89" s="19">
        <v>6</v>
      </c>
      <c r="B89" s="40" t="s">
        <v>75</v>
      </c>
      <c r="C89" s="31">
        <v>66</v>
      </c>
      <c r="D89" s="105" t="s">
        <v>124</v>
      </c>
      <c r="E89" s="106" t="s">
        <v>80</v>
      </c>
      <c r="F89" s="106">
        <v>1997</v>
      </c>
      <c r="G89" s="107">
        <v>49</v>
      </c>
      <c r="H89" s="18">
        <v>65.900000000000006</v>
      </c>
      <c r="I89" s="36" t="s">
        <v>73</v>
      </c>
      <c r="L89" s="14"/>
      <c r="M89" s="15">
        <v>114</v>
      </c>
      <c r="N89" s="16">
        <v>1</v>
      </c>
      <c r="O89" s="15" t="s">
        <v>72</v>
      </c>
      <c r="P89" s="15">
        <v>50</v>
      </c>
      <c r="Q89" s="15" t="s">
        <v>73</v>
      </c>
      <c r="R89" s="104" t="s">
        <v>149</v>
      </c>
      <c r="S89" s="104" t="s">
        <v>146</v>
      </c>
      <c r="T89" s="15">
        <v>2003</v>
      </c>
      <c r="U89" s="15">
        <v>999</v>
      </c>
      <c r="V89" s="89">
        <v>0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101050999114</v>
      </c>
      <c r="AH89" s="14">
        <v>102066049091</v>
      </c>
      <c r="AJ89" s="14">
        <v>91</v>
      </c>
      <c r="AL89" s="89">
        <v>0</v>
      </c>
      <c r="AM89" s="89">
        <v>0</v>
      </c>
      <c r="AP89" s="89">
        <v>6</v>
      </c>
      <c r="AQ89" s="89" t="s">
        <v>75</v>
      </c>
      <c r="AR89" s="89">
        <v>66</v>
      </c>
      <c r="AS89" s="89" t="s">
        <v>73</v>
      </c>
      <c r="AT89" s="89" t="s">
        <v>124</v>
      </c>
      <c r="AU89" s="89" t="s">
        <v>80</v>
      </c>
      <c r="AV89" s="89">
        <v>1997</v>
      </c>
      <c r="AW89" s="89">
        <v>49</v>
      </c>
      <c r="AX89" s="109">
        <v>65.900000000000006</v>
      </c>
      <c r="AY89" s="119">
        <v>91</v>
      </c>
      <c r="AZ89" s="119" t="s">
        <v>215</v>
      </c>
      <c r="BA89" s="119">
        <v>52</v>
      </c>
      <c r="BB89" s="16">
        <v>114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198</v>
      </c>
      <c r="BL89" s="103" t="s">
        <v>198</v>
      </c>
      <c r="BM89" s="103" t="s">
        <v>198</v>
      </c>
      <c r="BN89" s="103" t="s">
        <v>198</v>
      </c>
      <c r="BO89" s="119" t="s">
        <v>198</v>
      </c>
      <c r="BQ89" s="103" t="s">
        <v>198</v>
      </c>
      <c r="BR89" s="103" t="s">
        <v>198</v>
      </c>
      <c r="BS89" s="103" t="s">
        <v>198</v>
      </c>
      <c r="BT89" s="119" t="s">
        <v>198</v>
      </c>
      <c r="BU89" s="119">
        <v>0</v>
      </c>
      <c r="BV89" s="119">
        <v>0</v>
      </c>
      <c r="BW89" s="119">
        <v>94</v>
      </c>
      <c r="BX89" s="119">
        <v>9999</v>
      </c>
      <c r="BZ89" s="119">
        <v>9999</v>
      </c>
      <c r="CC89" s="119" t="s">
        <v>198</v>
      </c>
      <c r="CD89" s="119" t="s">
        <v>198</v>
      </c>
      <c r="CF89" s="119">
        <v>9999</v>
      </c>
      <c r="CG89" s="119" t="s">
        <v>198</v>
      </c>
      <c r="CH89" s="119" t="s">
        <v>198</v>
      </c>
      <c r="CI89" s="119" t="s">
        <v>198</v>
      </c>
      <c r="CJ89" s="119">
        <v>0</v>
      </c>
      <c r="CK89" s="119">
        <v>0</v>
      </c>
      <c r="CL89" s="119" t="s">
        <v>198</v>
      </c>
      <c r="CM89" s="119">
        <v>9999</v>
      </c>
      <c r="CO89" s="119">
        <v>9999</v>
      </c>
      <c r="CR89" s="119" t="s">
        <v>198</v>
      </c>
      <c r="CS89" s="119" t="s">
        <v>198</v>
      </c>
      <c r="CV89" s="119">
        <v>999999</v>
      </c>
      <c r="CW89" s="119">
        <v>114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198</v>
      </c>
      <c r="DF89" s="119" t="s">
        <v>198</v>
      </c>
      <c r="DG89" s="119" t="s">
        <v>198</v>
      </c>
      <c r="DH89" s="119" t="s">
        <v>198</v>
      </c>
      <c r="DI89" s="177" t="s">
        <v>198</v>
      </c>
      <c r="DJ89" s="119" t="s">
        <v>198</v>
      </c>
      <c r="DK89" s="119" t="s">
        <v>198</v>
      </c>
      <c r="DL89" s="119" t="s">
        <v>198</v>
      </c>
      <c r="DM89" s="119" t="s">
        <v>198</v>
      </c>
    </row>
    <row r="90" spans="1:117" ht="20.100000000000001" customHeight="1" x14ac:dyDescent="0.2">
      <c r="A90" s="19">
        <v>7</v>
      </c>
      <c r="B90" s="40" t="s">
        <v>75</v>
      </c>
      <c r="C90" s="31">
        <v>66</v>
      </c>
      <c r="D90" s="105" t="s">
        <v>107</v>
      </c>
      <c r="E90" s="106" t="s">
        <v>106</v>
      </c>
      <c r="F90" s="106">
        <v>1998</v>
      </c>
      <c r="G90" s="107">
        <v>52</v>
      </c>
      <c r="H90" s="18">
        <v>65.900000000000006</v>
      </c>
      <c r="I90" s="36" t="s">
        <v>73</v>
      </c>
      <c r="L90" s="14"/>
      <c r="M90" s="15">
        <v>115</v>
      </c>
      <c r="N90" s="16">
        <v>1</v>
      </c>
      <c r="O90" s="15" t="s">
        <v>72</v>
      </c>
      <c r="P90" s="15">
        <v>50</v>
      </c>
      <c r="Q90" s="15" t="s">
        <v>73</v>
      </c>
      <c r="R90" s="104" t="s">
        <v>150</v>
      </c>
      <c r="S90" s="104" t="s">
        <v>146</v>
      </c>
      <c r="T90" s="15">
        <v>2003</v>
      </c>
      <c r="U90" s="15">
        <v>62</v>
      </c>
      <c r="V90" s="89">
        <v>49.2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101050062115</v>
      </c>
      <c r="AH90" s="14">
        <v>102066052067</v>
      </c>
      <c r="AJ90" s="14">
        <v>67</v>
      </c>
      <c r="AL90" s="89">
        <v>0</v>
      </c>
      <c r="AM90" s="89">
        <v>0</v>
      </c>
      <c r="AP90" s="89">
        <v>7</v>
      </c>
      <c r="AQ90" s="89" t="s">
        <v>75</v>
      </c>
      <c r="AR90" s="89">
        <v>66</v>
      </c>
      <c r="AS90" s="89" t="s">
        <v>73</v>
      </c>
      <c r="AT90" s="89" t="s">
        <v>107</v>
      </c>
      <c r="AU90" s="89" t="s">
        <v>106</v>
      </c>
      <c r="AV90" s="89">
        <v>1998</v>
      </c>
      <c r="AW90" s="89">
        <v>52</v>
      </c>
      <c r="AX90" s="109">
        <v>65.900000000000006</v>
      </c>
      <c r="AY90" s="119">
        <v>67</v>
      </c>
      <c r="AZ90" s="119" t="s">
        <v>215</v>
      </c>
      <c r="BA90" s="119">
        <v>52</v>
      </c>
      <c r="BB90" s="16">
        <v>115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198</v>
      </c>
      <c r="BL90" s="103" t="s">
        <v>198</v>
      </c>
      <c r="BM90" s="103" t="s">
        <v>198</v>
      </c>
      <c r="BN90" s="103" t="s">
        <v>198</v>
      </c>
      <c r="BO90" s="119" t="s">
        <v>198</v>
      </c>
      <c r="BQ90" s="103" t="s">
        <v>198</v>
      </c>
      <c r="BR90" s="103" t="s">
        <v>198</v>
      </c>
      <c r="BS90" s="103" t="s">
        <v>198</v>
      </c>
      <c r="BT90" s="119" t="s">
        <v>198</v>
      </c>
      <c r="BU90" s="119">
        <v>0</v>
      </c>
      <c r="BV90" s="119">
        <v>0</v>
      </c>
      <c r="BW90" s="119">
        <v>95</v>
      </c>
      <c r="BX90" s="119">
        <v>9999</v>
      </c>
      <c r="BZ90" s="119">
        <v>9999</v>
      </c>
      <c r="CC90" s="119" t="s">
        <v>198</v>
      </c>
      <c r="CD90" s="119" t="s">
        <v>198</v>
      </c>
      <c r="CF90" s="119">
        <v>9999</v>
      </c>
      <c r="CG90" s="119" t="s">
        <v>198</v>
      </c>
      <c r="CH90" s="119" t="s">
        <v>198</v>
      </c>
      <c r="CI90" s="119" t="s">
        <v>198</v>
      </c>
      <c r="CJ90" s="119">
        <v>0</v>
      </c>
      <c r="CK90" s="119">
        <v>0</v>
      </c>
      <c r="CL90" s="119" t="s">
        <v>198</v>
      </c>
      <c r="CM90" s="119">
        <v>9999</v>
      </c>
      <c r="CO90" s="119">
        <v>9999</v>
      </c>
      <c r="CR90" s="119" t="s">
        <v>198</v>
      </c>
      <c r="CS90" s="119" t="s">
        <v>198</v>
      </c>
      <c r="CV90" s="119">
        <v>999999</v>
      </c>
      <c r="CW90" s="119">
        <v>115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198</v>
      </c>
      <c r="DF90" s="119" t="s">
        <v>198</v>
      </c>
      <c r="DG90" s="119" t="s">
        <v>198</v>
      </c>
      <c r="DH90" s="119" t="s">
        <v>198</v>
      </c>
      <c r="DI90" s="177" t="s">
        <v>198</v>
      </c>
      <c r="DJ90" s="119" t="s">
        <v>198</v>
      </c>
      <c r="DK90" s="119" t="s">
        <v>198</v>
      </c>
      <c r="DL90" s="119" t="s">
        <v>198</v>
      </c>
      <c r="DM90" s="119" t="s">
        <v>198</v>
      </c>
    </row>
    <row r="91" spans="1:117" ht="20.100000000000001" customHeight="1" x14ac:dyDescent="0.2">
      <c r="A91" s="19">
        <v>8</v>
      </c>
      <c r="B91" s="40" t="s">
        <v>75</v>
      </c>
      <c r="C91" s="31">
        <v>66</v>
      </c>
      <c r="D91" s="105" t="s">
        <v>116</v>
      </c>
      <c r="E91" s="106" t="s">
        <v>113</v>
      </c>
      <c r="F91" s="106">
        <v>2000</v>
      </c>
      <c r="G91" s="107">
        <v>67</v>
      </c>
      <c r="H91" s="18">
        <v>64.8</v>
      </c>
      <c r="I91" s="36" t="s">
        <v>73</v>
      </c>
      <c r="L91" s="14"/>
      <c r="M91" s="15">
        <v>116</v>
      </c>
      <c r="N91" s="16">
        <v>1</v>
      </c>
      <c r="O91" s="15" t="s">
        <v>72</v>
      </c>
      <c r="P91" s="15">
        <v>35</v>
      </c>
      <c r="Q91" s="15" t="s">
        <v>73</v>
      </c>
      <c r="R91" s="104" t="s">
        <v>151</v>
      </c>
      <c r="S91" s="104" t="s">
        <v>146</v>
      </c>
      <c r="T91" s="15">
        <v>2003</v>
      </c>
      <c r="U91" s="15">
        <v>25</v>
      </c>
      <c r="V91" s="89">
        <v>32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101035025116</v>
      </c>
      <c r="AH91" s="14">
        <v>102066067082</v>
      </c>
      <c r="AJ91" s="14">
        <v>82</v>
      </c>
      <c r="AL91" s="89">
        <v>0</v>
      </c>
      <c r="AM91" s="89">
        <v>0</v>
      </c>
      <c r="AP91" s="89">
        <v>8</v>
      </c>
      <c r="AQ91" s="89" t="s">
        <v>75</v>
      </c>
      <c r="AR91" s="89">
        <v>66</v>
      </c>
      <c r="AS91" s="89" t="s">
        <v>73</v>
      </c>
      <c r="AT91" s="89" t="s">
        <v>116</v>
      </c>
      <c r="AU91" s="89" t="s">
        <v>113</v>
      </c>
      <c r="AV91" s="89">
        <v>2000</v>
      </c>
      <c r="AW91" s="89">
        <v>67</v>
      </c>
      <c r="AX91" s="109">
        <v>64.8</v>
      </c>
      <c r="AY91" s="119">
        <v>82</v>
      </c>
      <c r="AZ91" s="119" t="s">
        <v>215</v>
      </c>
      <c r="BA91" s="119">
        <v>52</v>
      </c>
      <c r="BB91" s="16">
        <v>116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198</v>
      </c>
      <c r="BL91" s="103" t="s">
        <v>198</v>
      </c>
      <c r="BM91" s="103" t="s">
        <v>198</v>
      </c>
      <c r="BN91" s="103" t="s">
        <v>198</v>
      </c>
      <c r="BO91" s="119" t="s">
        <v>198</v>
      </c>
      <c r="BQ91" s="103" t="s">
        <v>198</v>
      </c>
      <c r="BR91" s="103" t="s">
        <v>198</v>
      </c>
      <c r="BS91" s="103" t="s">
        <v>198</v>
      </c>
      <c r="BT91" s="119" t="s">
        <v>198</v>
      </c>
      <c r="BU91" s="119">
        <v>0</v>
      </c>
      <c r="BV91" s="119">
        <v>0</v>
      </c>
      <c r="BW91" s="119">
        <v>96</v>
      </c>
      <c r="BX91" s="119">
        <v>9999</v>
      </c>
      <c r="BZ91" s="119">
        <v>9999</v>
      </c>
      <c r="CC91" s="119" t="s">
        <v>198</v>
      </c>
      <c r="CD91" s="119" t="s">
        <v>198</v>
      </c>
      <c r="CF91" s="119">
        <v>9999</v>
      </c>
      <c r="CG91" s="119" t="s">
        <v>198</v>
      </c>
      <c r="CH91" s="119" t="s">
        <v>198</v>
      </c>
      <c r="CI91" s="119" t="s">
        <v>198</v>
      </c>
      <c r="CJ91" s="119">
        <v>0</v>
      </c>
      <c r="CK91" s="119">
        <v>0</v>
      </c>
      <c r="CL91" s="119" t="s">
        <v>198</v>
      </c>
      <c r="CM91" s="119">
        <v>9999</v>
      </c>
      <c r="CO91" s="119">
        <v>9999</v>
      </c>
      <c r="CR91" s="119" t="s">
        <v>198</v>
      </c>
      <c r="CS91" s="119" t="s">
        <v>198</v>
      </c>
      <c r="CV91" s="119">
        <v>999999</v>
      </c>
      <c r="CW91" s="119">
        <v>116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198</v>
      </c>
      <c r="DF91" s="119" t="s">
        <v>198</v>
      </c>
      <c r="DG91" s="119" t="s">
        <v>198</v>
      </c>
      <c r="DH91" s="119" t="s">
        <v>198</v>
      </c>
      <c r="DI91" s="177" t="s">
        <v>198</v>
      </c>
      <c r="DJ91" s="119" t="s">
        <v>198</v>
      </c>
      <c r="DK91" s="119" t="s">
        <v>198</v>
      </c>
      <c r="DL91" s="119" t="s">
        <v>198</v>
      </c>
      <c r="DM91" s="119" t="s">
        <v>198</v>
      </c>
    </row>
    <row r="92" spans="1:117" ht="20.100000000000001" customHeight="1" x14ac:dyDescent="0.2">
      <c r="A92" s="19">
        <v>9</v>
      </c>
      <c r="B92" s="40" t="s">
        <v>75</v>
      </c>
      <c r="C92" s="31">
        <v>66</v>
      </c>
      <c r="D92" s="105" t="s">
        <v>119</v>
      </c>
      <c r="E92" s="106" t="s">
        <v>113</v>
      </c>
      <c r="F92" s="106">
        <v>1998</v>
      </c>
      <c r="G92" s="107">
        <v>69</v>
      </c>
      <c r="H92" s="18">
        <v>65.3</v>
      </c>
      <c r="I92" s="36" t="s">
        <v>73</v>
      </c>
      <c r="L92" s="14"/>
      <c r="M92" s="15">
        <v>117</v>
      </c>
      <c r="N92" s="16">
        <v>1</v>
      </c>
      <c r="O92" s="15" t="s">
        <v>72</v>
      </c>
      <c r="P92" s="15">
        <v>35</v>
      </c>
      <c r="Q92" s="15" t="s">
        <v>73</v>
      </c>
      <c r="R92" s="104" t="s">
        <v>152</v>
      </c>
      <c r="S92" s="104" t="s">
        <v>153</v>
      </c>
      <c r="T92" s="15">
        <v>2003</v>
      </c>
      <c r="U92" s="15">
        <v>29</v>
      </c>
      <c r="V92" s="89">
        <v>33.299999999999997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101035029117</v>
      </c>
      <c r="AH92" s="14">
        <v>102066069086</v>
      </c>
      <c r="AJ92" s="14">
        <v>86</v>
      </c>
      <c r="AL92" s="89">
        <v>0</v>
      </c>
      <c r="AM92" s="89">
        <v>0</v>
      </c>
      <c r="AP92" s="89">
        <v>9</v>
      </c>
      <c r="AQ92" s="89" t="s">
        <v>75</v>
      </c>
      <c r="AR92" s="89">
        <v>66</v>
      </c>
      <c r="AS92" s="89" t="s">
        <v>73</v>
      </c>
      <c r="AT92" s="89" t="s">
        <v>119</v>
      </c>
      <c r="AU92" s="89" t="s">
        <v>113</v>
      </c>
      <c r="AV92" s="89">
        <v>1998</v>
      </c>
      <c r="AW92" s="89">
        <v>69</v>
      </c>
      <c r="AX92" s="109">
        <v>65.3</v>
      </c>
      <c r="AY92" s="119">
        <v>86</v>
      </c>
      <c r="AZ92" s="119" t="s">
        <v>215</v>
      </c>
      <c r="BA92" s="119">
        <v>52</v>
      </c>
      <c r="BB92" s="16">
        <v>117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198</v>
      </c>
      <c r="BL92" s="103" t="s">
        <v>198</v>
      </c>
      <c r="BM92" s="103" t="s">
        <v>198</v>
      </c>
      <c r="BN92" s="103" t="s">
        <v>198</v>
      </c>
      <c r="BO92" s="119" t="s">
        <v>198</v>
      </c>
      <c r="BQ92" s="103" t="s">
        <v>198</v>
      </c>
      <c r="BR92" s="103" t="s">
        <v>198</v>
      </c>
      <c r="BS92" s="103" t="s">
        <v>198</v>
      </c>
      <c r="BT92" s="119" t="s">
        <v>198</v>
      </c>
      <c r="BU92" s="119">
        <v>0</v>
      </c>
      <c r="BV92" s="119">
        <v>0</v>
      </c>
      <c r="BW92" s="119">
        <v>97</v>
      </c>
      <c r="BX92" s="119">
        <v>9999</v>
      </c>
      <c r="BZ92" s="119">
        <v>9999</v>
      </c>
      <c r="CC92" s="119" t="s">
        <v>198</v>
      </c>
      <c r="CD92" s="119" t="s">
        <v>198</v>
      </c>
      <c r="CF92" s="119">
        <v>9999</v>
      </c>
      <c r="CG92" s="119" t="s">
        <v>198</v>
      </c>
      <c r="CH92" s="119" t="s">
        <v>198</v>
      </c>
      <c r="CI92" s="119" t="s">
        <v>198</v>
      </c>
      <c r="CJ92" s="119">
        <v>0</v>
      </c>
      <c r="CK92" s="119">
        <v>0</v>
      </c>
      <c r="CL92" s="119" t="s">
        <v>198</v>
      </c>
      <c r="CM92" s="119">
        <v>9999</v>
      </c>
      <c r="CO92" s="119">
        <v>9999</v>
      </c>
      <c r="CR92" s="119" t="s">
        <v>198</v>
      </c>
      <c r="CS92" s="119" t="s">
        <v>198</v>
      </c>
      <c r="CV92" s="119">
        <v>999999</v>
      </c>
      <c r="CW92" s="119">
        <v>117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198</v>
      </c>
      <c r="DF92" s="119" t="s">
        <v>198</v>
      </c>
      <c r="DG92" s="119" t="s">
        <v>198</v>
      </c>
      <c r="DH92" s="119" t="s">
        <v>198</v>
      </c>
      <c r="DI92" s="177" t="s">
        <v>198</v>
      </c>
      <c r="DJ92" s="119" t="s">
        <v>198</v>
      </c>
      <c r="DK92" s="119" t="s">
        <v>198</v>
      </c>
      <c r="DL92" s="119" t="s">
        <v>198</v>
      </c>
      <c r="DM92" s="119" t="s">
        <v>198</v>
      </c>
    </row>
    <row r="93" spans="1:117" ht="20.100000000000001" customHeight="1" x14ac:dyDescent="0.2">
      <c r="A93" s="19">
        <v>10</v>
      </c>
      <c r="B93" s="40" t="s">
        <v>75</v>
      </c>
      <c r="C93" s="31">
        <v>66</v>
      </c>
      <c r="D93" s="105" t="s">
        <v>112</v>
      </c>
      <c r="E93" s="106" t="s">
        <v>111</v>
      </c>
      <c r="F93" s="106">
        <v>1999</v>
      </c>
      <c r="G93" s="107">
        <v>70</v>
      </c>
      <c r="H93" s="18">
        <v>63.1</v>
      </c>
      <c r="I93" s="36" t="s">
        <v>73</v>
      </c>
      <c r="L93" s="14"/>
      <c r="M93" s="15">
        <v>118</v>
      </c>
      <c r="N93" s="16">
        <v>1</v>
      </c>
      <c r="O93" s="15" t="s">
        <v>72</v>
      </c>
      <c r="P93" s="15">
        <v>54</v>
      </c>
      <c r="Q93" s="15" t="s">
        <v>73</v>
      </c>
      <c r="R93" s="104" t="s">
        <v>154</v>
      </c>
      <c r="S93" s="104" t="s">
        <v>153</v>
      </c>
      <c r="T93" s="15">
        <v>2002</v>
      </c>
      <c r="U93" s="15">
        <v>50</v>
      </c>
      <c r="V93" s="89">
        <v>53.3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101054050118</v>
      </c>
      <c r="AH93" s="14">
        <v>102066070077</v>
      </c>
      <c r="AJ93" s="14">
        <v>77</v>
      </c>
      <c r="AL93" s="89">
        <v>0</v>
      </c>
      <c r="AM93" s="89">
        <v>0</v>
      </c>
      <c r="AP93" s="89">
        <v>10</v>
      </c>
      <c r="AQ93" s="89" t="s">
        <v>75</v>
      </c>
      <c r="AR93" s="89">
        <v>66</v>
      </c>
      <c r="AS93" s="89" t="s">
        <v>73</v>
      </c>
      <c r="AT93" s="89" t="s">
        <v>112</v>
      </c>
      <c r="AU93" s="89" t="s">
        <v>111</v>
      </c>
      <c r="AV93" s="89">
        <v>1999</v>
      </c>
      <c r="AW93" s="89">
        <v>70</v>
      </c>
      <c r="AX93" s="109">
        <v>63.1</v>
      </c>
      <c r="AY93" s="119">
        <v>77</v>
      </c>
      <c r="AZ93" s="119" t="s">
        <v>215</v>
      </c>
      <c r="BA93" s="119">
        <v>52</v>
      </c>
      <c r="BB93" s="16">
        <v>118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198</v>
      </c>
      <c r="BL93" s="103" t="s">
        <v>198</v>
      </c>
      <c r="BM93" s="103" t="s">
        <v>198</v>
      </c>
      <c r="BN93" s="103" t="s">
        <v>198</v>
      </c>
      <c r="BO93" s="119" t="s">
        <v>198</v>
      </c>
      <c r="BQ93" s="103" t="s">
        <v>198</v>
      </c>
      <c r="BR93" s="103" t="s">
        <v>198</v>
      </c>
      <c r="BS93" s="103" t="s">
        <v>198</v>
      </c>
      <c r="BT93" s="119" t="s">
        <v>198</v>
      </c>
      <c r="BU93" s="119">
        <v>0</v>
      </c>
      <c r="BV93" s="119">
        <v>0</v>
      </c>
      <c r="BW93" s="119">
        <v>98</v>
      </c>
      <c r="BX93" s="119">
        <v>9999</v>
      </c>
      <c r="BZ93" s="119">
        <v>9999</v>
      </c>
      <c r="CC93" s="119" t="s">
        <v>198</v>
      </c>
      <c r="CD93" s="119" t="s">
        <v>198</v>
      </c>
      <c r="CF93" s="119">
        <v>9999</v>
      </c>
      <c r="CG93" s="119" t="s">
        <v>198</v>
      </c>
      <c r="CH93" s="119" t="s">
        <v>198</v>
      </c>
      <c r="CI93" s="119" t="s">
        <v>198</v>
      </c>
      <c r="CJ93" s="119">
        <v>0</v>
      </c>
      <c r="CK93" s="119">
        <v>0</v>
      </c>
      <c r="CL93" s="119" t="s">
        <v>198</v>
      </c>
      <c r="CM93" s="119">
        <v>9999</v>
      </c>
      <c r="CO93" s="119">
        <v>9999</v>
      </c>
      <c r="CR93" s="119" t="s">
        <v>198</v>
      </c>
      <c r="CS93" s="119" t="s">
        <v>198</v>
      </c>
      <c r="CV93" s="119">
        <v>999999</v>
      </c>
      <c r="CW93" s="119">
        <v>118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198</v>
      </c>
      <c r="DF93" s="119" t="s">
        <v>198</v>
      </c>
      <c r="DG93" s="119" t="s">
        <v>198</v>
      </c>
      <c r="DH93" s="119" t="s">
        <v>198</v>
      </c>
      <c r="DI93" s="177" t="s">
        <v>198</v>
      </c>
      <c r="DJ93" s="119" t="s">
        <v>198</v>
      </c>
      <c r="DK93" s="119" t="s">
        <v>198</v>
      </c>
      <c r="DL93" s="119" t="s">
        <v>198</v>
      </c>
      <c r="DM93" s="119" t="s">
        <v>198</v>
      </c>
    </row>
    <row r="94" spans="1:117" ht="20.100000000000001" customHeight="1" x14ac:dyDescent="0.2">
      <c r="A94" s="19">
        <v>11</v>
      </c>
      <c r="B94" s="40" t="s">
        <v>75</v>
      </c>
      <c r="C94" s="31">
        <v>66</v>
      </c>
      <c r="D94" s="105" t="s">
        <v>96</v>
      </c>
      <c r="E94" s="106" t="s">
        <v>88</v>
      </c>
      <c r="F94" s="106">
        <v>1998</v>
      </c>
      <c r="G94" s="107">
        <v>84</v>
      </c>
      <c r="H94" s="18">
        <v>65</v>
      </c>
      <c r="I94" s="36" t="s">
        <v>73</v>
      </c>
      <c r="L94" s="14"/>
      <c r="M94" s="15">
        <v>119</v>
      </c>
      <c r="N94" s="16">
        <v>1</v>
      </c>
      <c r="O94" s="15" t="s">
        <v>72</v>
      </c>
      <c r="P94" s="15">
        <v>63</v>
      </c>
      <c r="Q94" s="15" t="s">
        <v>73</v>
      </c>
      <c r="R94" s="104" t="s">
        <v>155</v>
      </c>
      <c r="S94" s="104" t="s">
        <v>153</v>
      </c>
      <c r="T94" s="15">
        <v>2001</v>
      </c>
      <c r="U94" s="15">
        <v>19</v>
      </c>
      <c r="V94" s="89">
        <v>62.7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101063019119</v>
      </c>
      <c r="AH94" s="14">
        <v>102066084053</v>
      </c>
      <c r="AJ94" s="14">
        <v>53</v>
      </c>
      <c r="AL94" s="89">
        <v>0</v>
      </c>
      <c r="AM94" s="89">
        <v>0</v>
      </c>
      <c r="AP94" s="89">
        <v>11</v>
      </c>
      <c r="AQ94" s="89" t="s">
        <v>75</v>
      </c>
      <c r="AR94" s="89">
        <v>66</v>
      </c>
      <c r="AS94" s="89" t="s">
        <v>73</v>
      </c>
      <c r="AT94" s="89" t="s">
        <v>96</v>
      </c>
      <c r="AU94" s="89" t="s">
        <v>88</v>
      </c>
      <c r="AV94" s="89">
        <v>1998</v>
      </c>
      <c r="AW94" s="89">
        <v>84</v>
      </c>
      <c r="AX94" s="109">
        <v>65</v>
      </c>
      <c r="AY94" s="119">
        <v>53</v>
      </c>
      <c r="AZ94" s="119" t="s">
        <v>215</v>
      </c>
      <c r="BA94" s="119">
        <v>52</v>
      </c>
      <c r="BB94" s="16">
        <v>119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198</v>
      </c>
      <c r="BL94" s="103" t="s">
        <v>198</v>
      </c>
      <c r="BM94" s="103" t="s">
        <v>198</v>
      </c>
      <c r="BN94" s="103" t="s">
        <v>198</v>
      </c>
      <c r="BO94" s="119" t="s">
        <v>198</v>
      </c>
      <c r="BQ94" s="103" t="s">
        <v>198</v>
      </c>
      <c r="BR94" s="103" t="s">
        <v>198</v>
      </c>
      <c r="BS94" s="103" t="s">
        <v>198</v>
      </c>
      <c r="BT94" s="119" t="s">
        <v>198</v>
      </c>
      <c r="BU94" s="119">
        <v>0</v>
      </c>
      <c r="BV94" s="119">
        <v>0</v>
      </c>
      <c r="BW94" s="119">
        <v>99</v>
      </c>
      <c r="BX94" s="119">
        <v>9999</v>
      </c>
      <c r="BZ94" s="119">
        <v>9999</v>
      </c>
      <c r="CC94" s="119" t="s">
        <v>198</v>
      </c>
      <c r="CD94" s="119" t="s">
        <v>198</v>
      </c>
      <c r="CF94" s="119">
        <v>9999</v>
      </c>
      <c r="CG94" s="119" t="s">
        <v>198</v>
      </c>
      <c r="CH94" s="119" t="s">
        <v>198</v>
      </c>
      <c r="CI94" s="119" t="s">
        <v>198</v>
      </c>
      <c r="CJ94" s="119">
        <v>0</v>
      </c>
      <c r="CK94" s="119">
        <v>0</v>
      </c>
      <c r="CL94" s="119" t="s">
        <v>198</v>
      </c>
      <c r="CM94" s="119">
        <v>9999</v>
      </c>
      <c r="CO94" s="119">
        <v>9999</v>
      </c>
      <c r="CR94" s="119" t="s">
        <v>198</v>
      </c>
      <c r="CS94" s="119" t="s">
        <v>198</v>
      </c>
      <c r="CV94" s="119">
        <v>999999</v>
      </c>
      <c r="CW94" s="119">
        <v>119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198</v>
      </c>
      <c r="DF94" s="119" t="s">
        <v>198</v>
      </c>
      <c r="DG94" s="119" t="s">
        <v>198</v>
      </c>
      <c r="DH94" s="119" t="s">
        <v>198</v>
      </c>
      <c r="DI94" s="177" t="s">
        <v>198</v>
      </c>
      <c r="DJ94" s="119" t="s">
        <v>198</v>
      </c>
      <c r="DK94" s="119" t="s">
        <v>198</v>
      </c>
      <c r="DL94" s="119" t="s">
        <v>198</v>
      </c>
      <c r="DM94" s="119" t="s">
        <v>198</v>
      </c>
    </row>
    <row r="95" spans="1:117" ht="20.100000000000001" customHeight="1" x14ac:dyDescent="0.2">
      <c r="A95" s="19">
        <v>12</v>
      </c>
      <c r="B95" s="40" t="s">
        <v>75</v>
      </c>
      <c r="C95" s="31">
        <v>66</v>
      </c>
      <c r="D95" s="105" t="s">
        <v>104</v>
      </c>
      <c r="E95" s="106" t="s">
        <v>103</v>
      </c>
      <c r="F95" s="106">
        <v>1999</v>
      </c>
      <c r="G95" s="107">
        <v>92</v>
      </c>
      <c r="H95" s="18">
        <v>62.3</v>
      </c>
      <c r="I95" s="36" t="s">
        <v>73</v>
      </c>
      <c r="L95" s="14"/>
      <c r="M95" s="15">
        <v>120</v>
      </c>
      <c r="N95" s="16">
        <v>1</v>
      </c>
      <c r="O95" s="15" t="s">
        <v>75</v>
      </c>
      <c r="P95" s="15">
        <v>66</v>
      </c>
      <c r="Q95" s="15" t="s">
        <v>73</v>
      </c>
      <c r="R95" s="104" t="s">
        <v>156</v>
      </c>
      <c r="S95" s="104" t="s">
        <v>153</v>
      </c>
      <c r="T95" s="15">
        <v>1997</v>
      </c>
      <c r="U95" s="15">
        <v>48</v>
      </c>
      <c r="V95" s="89">
        <v>65.599999999999994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102066048120</v>
      </c>
      <c r="AH95" s="14">
        <v>102066092062</v>
      </c>
      <c r="AJ95" s="14">
        <v>62</v>
      </c>
      <c r="AL95" s="89">
        <v>0</v>
      </c>
      <c r="AM95" s="89">
        <v>0</v>
      </c>
      <c r="AP95" s="89">
        <v>12</v>
      </c>
      <c r="AQ95" s="89" t="s">
        <v>75</v>
      </c>
      <c r="AR95" s="89">
        <v>66</v>
      </c>
      <c r="AS95" s="89" t="s">
        <v>73</v>
      </c>
      <c r="AT95" s="89" t="s">
        <v>104</v>
      </c>
      <c r="AU95" s="89" t="s">
        <v>103</v>
      </c>
      <c r="AV95" s="89">
        <v>1999</v>
      </c>
      <c r="AW95" s="89">
        <v>92</v>
      </c>
      <c r="AX95" s="109">
        <v>62.3</v>
      </c>
      <c r="AY95" s="119">
        <v>62</v>
      </c>
      <c r="AZ95" s="119" t="s">
        <v>215</v>
      </c>
      <c r="BA95" s="119">
        <v>52</v>
      </c>
      <c r="BB95" s="16">
        <v>120</v>
      </c>
      <c r="BC95" s="119">
        <v>1</v>
      </c>
      <c r="BD95" s="119">
        <v>0</v>
      </c>
      <c r="BE95" s="103">
        <v>9999</v>
      </c>
      <c r="BF95" s="119">
        <v>120</v>
      </c>
      <c r="BH95" s="119">
        <v>9999</v>
      </c>
      <c r="BK95" s="103" t="s">
        <v>198</v>
      </c>
      <c r="BL95" s="103" t="s">
        <v>198</v>
      </c>
      <c r="BM95" s="103" t="s">
        <v>198</v>
      </c>
      <c r="BN95" s="103" t="s">
        <v>198</v>
      </c>
      <c r="BO95" s="119" t="s">
        <v>198</v>
      </c>
      <c r="BQ95" s="103" t="s">
        <v>198</v>
      </c>
      <c r="BR95" s="103" t="s">
        <v>198</v>
      </c>
      <c r="BS95" s="103" t="s">
        <v>198</v>
      </c>
      <c r="BT95" s="119" t="s">
        <v>198</v>
      </c>
      <c r="BU95" s="119">
        <v>0</v>
      </c>
      <c r="BV95" s="119">
        <v>0</v>
      </c>
      <c r="BW95" s="119">
        <v>100</v>
      </c>
      <c r="BX95" s="119">
        <v>9999</v>
      </c>
      <c r="BZ95" s="119">
        <v>9999</v>
      </c>
      <c r="CC95" s="119" t="s">
        <v>198</v>
      </c>
      <c r="CD95" s="119" t="s">
        <v>198</v>
      </c>
      <c r="CF95" s="119">
        <v>9999</v>
      </c>
      <c r="CG95" s="119" t="s">
        <v>198</v>
      </c>
      <c r="CH95" s="119" t="s">
        <v>198</v>
      </c>
      <c r="CI95" s="119" t="s">
        <v>198</v>
      </c>
      <c r="CJ95" s="119">
        <v>0</v>
      </c>
      <c r="CK95" s="119">
        <v>0</v>
      </c>
      <c r="CL95" s="119" t="s">
        <v>198</v>
      </c>
      <c r="CM95" s="119">
        <v>9999</v>
      </c>
      <c r="CO95" s="119">
        <v>9999</v>
      </c>
      <c r="CR95" s="119" t="s">
        <v>198</v>
      </c>
      <c r="CS95" s="119" t="s">
        <v>198</v>
      </c>
      <c r="CV95" s="119">
        <v>999999</v>
      </c>
      <c r="CW95" s="119">
        <v>120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198</v>
      </c>
      <c r="DF95" s="119" t="s">
        <v>198</v>
      </c>
      <c r="DG95" s="119" t="s">
        <v>198</v>
      </c>
      <c r="DH95" s="119" t="s">
        <v>198</v>
      </c>
      <c r="DI95" s="177" t="s">
        <v>198</v>
      </c>
      <c r="DJ95" s="119" t="s">
        <v>198</v>
      </c>
      <c r="DK95" s="119" t="s">
        <v>198</v>
      </c>
      <c r="DL95" s="119" t="s">
        <v>198</v>
      </c>
      <c r="DM95" s="119" t="s">
        <v>198</v>
      </c>
    </row>
    <row r="96" spans="1:117" ht="20.100000000000001" hidden="1" customHeight="1" x14ac:dyDescent="0.2">
      <c r="A96" s="19">
        <v>13</v>
      </c>
      <c r="B96" s="40" t="s">
        <v>75</v>
      </c>
      <c r="C96" s="31">
        <v>66</v>
      </c>
      <c r="D96" s="105" t="s">
        <v>120</v>
      </c>
      <c r="E96" s="106" t="s">
        <v>113</v>
      </c>
      <c r="F96" s="106">
        <v>1998</v>
      </c>
      <c r="G96" s="107">
        <v>999</v>
      </c>
      <c r="H96" s="18">
        <v>0</v>
      </c>
      <c r="I96" s="36" t="s">
        <v>73</v>
      </c>
      <c r="L96" s="14"/>
      <c r="M96" s="15">
        <v>121</v>
      </c>
      <c r="N96" s="16">
        <v>1</v>
      </c>
      <c r="O96" s="15" t="s">
        <v>75</v>
      </c>
      <c r="P96" s="15">
        <v>84</v>
      </c>
      <c r="Q96" s="15" t="s">
        <v>73</v>
      </c>
      <c r="R96" s="104" t="s">
        <v>157</v>
      </c>
      <c r="S96" s="104" t="s">
        <v>153</v>
      </c>
      <c r="T96" s="15">
        <v>1997</v>
      </c>
      <c r="U96" s="15">
        <v>13</v>
      </c>
      <c r="V96" s="89">
        <v>84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102084013121</v>
      </c>
      <c r="AH96" s="14">
        <v>102066999087</v>
      </c>
      <c r="AJ96" s="14">
        <v>87</v>
      </c>
      <c r="AL96" s="89">
        <v>0</v>
      </c>
      <c r="AM96" s="89">
        <v>1</v>
      </c>
      <c r="AP96" s="89">
        <v>13</v>
      </c>
      <c r="AQ96" s="89" t="s">
        <v>75</v>
      </c>
      <c r="AR96" s="89">
        <v>66</v>
      </c>
      <c r="AS96" s="89" t="s">
        <v>73</v>
      </c>
      <c r="AT96" s="89" t="s">
        <v>120</v>
      </c>
      <c r="AU96" s="89" t="s">
        <v>113</v>
      </c>
      <c r="AV96" s="89">
        <v>1998</v>
      </c>
      <c r="AW96" s="89">
        <v>999</v>
      </c>
      <c r="AX96" s="109">
        <v>0</v>
      </c>
      <c r="AY96" s="119">
        <v>87</v>
      </c>
      <c r="AZ96" s="119" t="s">
        <v>215</v>
      </c>
      <c r="BA96" s="119">
        <v>52</v>
      </c>
      <c r="BB96" s="16">
        <v>121</v>
      </c>
      <c r="BC96" s="119">
        <v>0</v>
      </c>
      <c r="BD96" s="119">
        <v>1</v>
      </c>
      <c r="BE96" s="103">
        <v>121</v>
      </c>
      <c r="BF96" s="119">
        <v>9999</v>
      </c>
      <c r="BH96" s="119">
        <v>9999</v>
      </c>
      <c r="BK96" s="103" t="s">
        <v>198</v>
      </c>
      <c r="BL96" s="103" t="s">
        <v>198</v>
      </c>
      <c r="BM96" s="103" t="s">
        <v>198</v>
      </c>
      <c r="BN96" s="103" t="s">
        <v>198</v>
      </c>
      <c r="BO96" s="119" t="s">
        <v>198</v>
      </c>
      <c r="BQ96" s="103" t="s">
        <v>198</v>
      </c>
      <c r="BR96" s="103" t="s">
        <v>198</v>
      </c>
      <c r="BS96" s="103" t="s">
        <v>198</v>
      </c>
      <c r="BT96" s="119" t="s">
        <v>198</v>
      </c>
      <c r="BU96" s="119">
        <v>0</v>
      </c>
      <c r="BV96" s="119">
        <v>0</v>
      </c>
      <c r="BW96" s="119">
        <v>101</v>
      </c>
      <c r="BX96" s="119">
        <v>9999</v>
      </c>
      <c r="BZ96" s="119">
        <v>9999</v>
      </c>
      <c r="CC96" s="119" t="s">
        <v>198</v>
      </c>
      <c r="CD96" s="119" t="s">
        <v>198</v>
      </c>
      <c r="CF96" s="119">
        <v>9999</v>
      </c>
      <c r="CG96" s="119" t="s">
        <v>198</v>
      </c>
      <c r="CH96" s="119" t="s">
        <v>198</v>
      </c>
      <c r="CI96" s="119" t="s">
        <v>198</v>
      </c>
      <c r="CJ96" s="119">
        <v>0</v>
      </c>
      <c r="CK96" s="119">
        <v>0</v>
      </c>
      <c r="CL96" s="119" t="s">
        <v>198</v>
      </c>
      <c r="CM96" s="119">
        <v>9999</v>
      </c>
      <c r="CO96" s="119">
        <v>9999</v>
      </c>
      <c r="CR96" s="119" t="s">
        <v>198</v>
      </c>
      <c r="CS96" s="119" t="s">
        <v>198</v>
      </c>
      <c r="CV96" s="119">
        <v>999999</v>
      </c>
      <c r="CW96" s="119">
        <v>121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198</v>
      </c>
      <c r="DF96" s="119" t="s">
        <v>198</v>
      </c>
      <c r="DG96" s="119" t="s">
        <v>198</v>
      </c>
      <c r="DH96" s="119" t="s">
        <v>198</v>
      </c>
      <c r="DI96" s="177" t="s">
        <v>198</v>
      </c>
      <c r="DJ96" s="119" t="s">
        <v>198</v>
      </c>
      <c r="DK96" s="119" t="s">
        <v>198</v>
      </c>
      <c r="DL96" s="119" t="s">
        <v>198</v>
      </c>
      <c r="DM96" s="119" t="s">
        <v>198</v>
      </c>
    </row>
    <row r="97" spans="1:117" ht="20.100000000000001" customHeight="1" x14ac:dyDescent="0.2">
      <c r="A97" s="19">
        <v>1</v>
      </c>
      <c r="B97" s="40" t="s">
        <v>75</v>
      </c>
      <c r="C97" s="31">
        <v>74</v>
      </c>
      <c r="D97" s="105" t="s">
        <v>84</v>
      </c>
      <c r="E97" s="106" t="s">
        <v>82</v>
      </c>
      <c r="F97" s="106">
        <v>2000</v>
      </c>
      <c r="G97" s="107">
        <v>8</v>
      </c>
      <c r="H97" s="18">
        <v>73</v>
      </c>
      <c r="I97" s="36" t="s">
        <v>73</v>
      </c>
      <c r="L97" s="14"/>
      <c r="M97" s="15">
        <v>122</v>
      </c>
      <c r="N97" s="16">
        <v>1</v>
      </c>
      <c r="O97" s="15" t="s">
        <v>72</v>
      </c>
      <c r="P97" s="15">
        <v>50</v>
      </c>
      <c r="Q97" s="15" t="s">
        <v>73</v>
      </c>
      <c r="R97" s="104" t="s">
        <v>158</v>
      </c>
      <c r="S97" s="104" t="s">
        <v>80</v>
      </c>
      <c r="T97" s="15">
        <v>2001</v>
      </c>
      <c r="U97" s="15">
        <v>999</v>
      </c>
      <c r="V97" s="89">
        <v>0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101050999122</v>
      </c>
      <c r="AH97" s="14">
        <v>102074008033</v>
      </c>
      <c r="AJ97" s="14">
        <v>33</v>
      </c>
      <c r="AL97" s="89">
        <v>1</v>
      </c>
      <c r="AM97" s="89">
        <v>0</v>
      </c>
      <c r="AP97" s="89">
        <v>1</v>
      </c>
      <c r="AQ97" s="89" t="s">
        <v>75</v>
      </c>
      <c r="AR97" s="89">
        <v>74</v>
      </c>
      <c r="AS97" s="89" t="s">
        <v>73</v>
      </c>
      <c r="AT97" s="89" t="s">
        <v>84</v>
      </c>
      <c r="AU97" s="89" t="s">
        <v>82</v>
      </c>
      <c r="AV97" s="89">
        <v>2000</v>
      </c>
      <c r="AW97" s="89">
        <v>8</v>
      </c>
      <c r="AX97" s="109">
        <v>73</v>
      </c>
      <c r="AY97" s="119">
        <v>33</v>
      </c>
      <c r="AZ97" s="119" t="s">
        <v>216</v>
      </c>
      <c r="BA97" s="119">
        <v>33</v>
      </c>
      <c r="BB97" s="16">
        <v>122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198</v>
      </c>
      <c r="BL97" s="103" t="s">
        <v>198</v>
      </c>
      <c r="BM97" s="103" t="s">
        <v>198</v>
      </c>
      <c r="BN97" s="103" t="s">
        <v>198</v>
      </c>
      <c r="BO97" s="119" t="s">
        <v>198</v>
      </c>
      <c r="BQ97" s="103" t="s">
        <v>198</v>
      </c>
      <c r="BR97" s="103" t="s">
        <v>198</v>
      </c>
      <c r="BS97" s="103" t="s">
        <v>198</v>
      </c>
      <c r="BT97" s="119" t="s">
        <v>198</v>
      </c>
      <c r="BU97" s="119">
        <v>0</v>
      </c>
      <c r="BV97" s="119">
        <v>0</v>
      </c>
      <c r="BW97" s="119">
        <v>102</v>
      </c>
      <c r="BX97" s="119">
        <v>9999</v>
      </c>
      <c r="BZ97" s="119">
        <v>9999</v>
      </c>
      <c r="CC97" s="119" t="s">
        <v>198</v>
      </c>
      <c r="CD97" s="119" t="s">
        <v>198</v>
      </c>
      <c r="CF97" s="119">
        <v>9999</v>
      </c>
      <c r="CG97" s="119" t="s">
        <v>198</v>
      </c>
      <c r="CH97" s="119" t="s">
        <v>198</v>
      </c>
      <c r="CI97" s="119" t="s">
        <v>198</v>
      </c>
      <c r="CJ97" s="119">
        <v>0</v>
      </c>
      <c r="CK97" s="119">
        <v>0</v>
      </c>
      <c r="CL97" s="119" t="s">
        <v>198</v>
      </c>
      <c r="CM97" s="119">
        <v>9999</v>
      </c>
      <c r="CO97" s="119">
        <v>9999</v>
      </c>
      <c r="CR97" s="119" t="s">
        <v>198</v>
      </c>
      <c r="CS97" s="119" t="s">
        <v>198</v>
      </c>
      <c r="CV97" s="119">
        <v>999999</v>
      </c>
      <c r="CW97" s="119">
        <v>122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198</v>
      </c>
      <c r="DF97" s="119" t="s">
        <v>198</v>
      </c>
      <c r="DG97" s="119" t="s">
        <v>198</v>
      </c>
      <c r="DH97" s="119" t="s">
        <v>198</v>
      </c>
      <c r="DI97" s="177" t="s">
        <v>198</v>
      </c>
      <c r="DJ97" s="119" t="s">
        <v>198</v>
      </c>
      <c r="DK97" s="119" t="s">
        <v>198</v>
      </c>
      <c r="DL97" s="119" t="s">
        <v>198</v>
      </c>
      <c r="DM97" s="119" t="s">
        <v>198</v>
      </c>
    </row>
    <row r="98" spans="1:117" ht="20.100000000000001" customHeight="1" x14ac:dyDescent="0.2">
      <c r="A98" s="19">
        <v>2</v>
      </c>
      <c r="B98" s="40" t="s">
        <v>75</v>
      </c>
      <c r="C98" s="31">
        <v>74</v>
      </c>
      <c r="D98" s="105" t="s">
        <v>159</v>
      </c>
      <c r="E98" s="106" t="s">
        <v>79</v>
      </c>
      <c r="F98" s="106">
        <v>2000</v>
      </c>
      <c r="G98" s="107">
        <v>55</v>
      </c>
      <c r="H98" s="18">
        <v>73.7</v>
      </c>
      <c r="I98" s="36" t="s">
        <v>73</v>
      </c>
      <c r="L98" s="14"/>
      <c r="M98" s="15">
        <v>123</v>
      </c>
      <c r="N98" s="16">
        <v>1</v>
      </c>
      <c r="O98" s="15" t="s">
        <v>75</v>
      </c>
      <c r="P98" s="15">
        <v>74</v>
      </c>
      <c r="Q98" s="15" t="s">
        <v>73</v>
      </c>
      <c r="R98" s="104" t="s">
        <v>159</v>
      </c>
      <c r="S98" s="104" t="s">
        <v>79</v>
      </c>
      <c r="T98" s="15">
        <v>2000</v>
      </c>
      <c r="U98" s="15">
        <v>55</v>
      </c>
      <c r="V98" s="89">
        <v>73.7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1</v>
      </c>
      <c r="AF98" s="14">
        <v>102074055123</v>
      </c>
      <c r="AH98" s="14">
        <v>102074055123</v>
      </c>
      <c r="AJ98" s="14">
        <v>123</v>
      </c>
      <c r="AL98" s="89">
        <v>0</v>
      </c>
      <c r="AM98" s="89">
        <v>0</v>
      </c>
      <c r="AP98" s="89">
        <v>2</v>
      </c>
      <c r="AQ98" s="89" t="s">
        <v>75</v>
      </c>
      <c r="AR98" s="89">
        <v>74</v>
      </c>
      <c r="AS98" s="89" t="s">
        <v>73</v>
      </c>
      <c r="AT98" s="89" t="s">
        <v>159</v>
      </c>
      <c r="AU98" s="89" t="s">
        <v>79</v>
      </c>
      <c r="AV98" s="89">
        <v>2000</v>
      </c>
      <c r="AW98" s="89">
        <v>55</v>
      </c>
      <c r="AX98" s="109">
        <v>73.7</v>
      </c>
      <c r="AY98" s="119">
        <v>123</v>
      </c>
      <c r="AZ98" s="119" t="s">
        <v>216</v>
      </c>
      <c r="BA98" s="119">
        <v>33</v>
      </c>
      <c r="BB98" s="16">
        <v>123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198</v>
      </c>
      <c r="BL98" s="103" t="s">
        <v>198</v>
      </c>
      <c r="BM98" s="103" t="s">
        <v>198</v>
      </c>
      <c r="BN98" s="103" t="s">
        <v>198</v>
      </c>
      <c r="BO98" s="119" t="s">
        <v>198</v>
      </c>
      <c r="BQ98" s="103" t="s">
        <v>198</v>
      </c>
      <c r="BR98" s="103" t="s">
        <v>198</v>
      </c>
      <c r="BS98" s="103" t="s">
        <v>198</v>
      </c>
      <c r="BT98" s="119" t="s">
        <v>198</v>
      </c>
      <c r="BU98" s="119">
        <v>0</v>
      </c>
      <c r="BV98" s="119">
        <v>0</v>
      </c>
      <c r="BW98" s="119">
        <v>103</v>
      </c>
      <c r="BX98" s="119">
        <v>9999</v>
      </c>
      <c r="BZ98" s="119">
        <v>9999</v>
      </c>
      <c r="CC98" s="119" t="s">
        <v>198</v>
      </c>
      <c r="CD98" s="119" t="s">
        <v>198</v>
      </c>
      <c r="CF98" s="119">
        <v>9999</v>
      </c>
      <c r="CG98" s="119" t="s">
        <v>198</v>
      </c>
      <c r="CH98" s="119" t="s">
        <v>198</v>
      </c>
      <c r="CI98" s="119" t="s">
        <v>198</v>
      </c>
      <c r="CJ98" s="119">
        <v>0</v>
      </c>
      <c r="CK98" s="119">
        <v>0</v>
      </c>
      <c r="CL98" s="119" t="s">
        <v>198</v>
      </c>
      <c r="CM98" s="119">
        <v>9999</v>
      </c>
      <c r="CO98" s="119">
        <v>9999</v>
      </c>
      <c r="CR98" s="119" t="s">
        <v>198</v>
      </c>
      <c r="CS98" s="119" t="s">
        <v>198</v>
      </c>
      <c r="CV98" s="119">
        <v>999999</v>
      </c>
      <c r="CW98" s="119">
        <v>123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198</v>
      </c>
      <c r="DF98" s="119" t="s">
        <v>198</v>
      </c>
      <c r="DG98" s="119" t="s">
        <v>198</v>
      </c>
      <c r="DH98" s="119" t="s">
        <v>198</v>
      </c>
      <c r="DI98" s="177" t="s">
        <v>198</v>
      </c>
      <c r="DJ98" s="119" t="s">
        <v>198</v>
      </c>
      <c r="DK98" s="119" t="s">
        <v>198</v>
      </c>
      <c r="DL98" s="119" t="s">
        <v>198</v>
      </c>
      <c r="DM98" s="119" t="s">
        <v>198</v>
      </c>
    </row>
    <row r="99" spans="1:117" ht="20.100000000000001" customHeight="1" x14ac:dyDescent="0.2">
      <c r="A99" s="19">
        <v>3</v>
      </c>
      <c r="B99" s="40" t="s">
        <v>75</v>
      </c>
      <c r="C99" s="31">
        <v>74</v>
      </c>
      <c r="D99" s="105" t="s">
        <v>121</v>
      </c>
      <c r="E99" s="106" t="s">
        <v>113</v>
      </c>
      <c r="F99" s="106">
        <v>1998</v>
      </c>
      <c r="G99" s="107">
        <v>58</v>
      </c>
      <c r="H99" s="18">
        <v>73.2</v>
      </c>
      <c r="I99" s="36" t="s">
        <v>73</v>
      </c>
      <c r="L99" s="14"/>
      <c r="M99" s="15">
        <v>124</v>
      </c>
      <c r="N99" s="16">
        <v>1</v>
      </c>
      <c r="O99" s="15" t="s">
        <v>72</v>
      </c>
      <c r="P99" s="15">
        <v>50</v>
      </c>
      <c r="Q99" s="15" t="s">
        <v>73</v>
      </c>
      <c r="R99" s="104" t="s">
        <v>160</v>
      </c>
      <c r="S99" s="104" t="s">
        <v>161</v>
      </c>
      <c r="T99" s="15">
        <v>2003</v>
      </c>
      <c r="U99" s="15">
        <v>999</v>
      </c>
      <c r="V99" s="89">
        <v>0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101050999124</v>
      </c>
      <c r="AH99" s="14">
        <v>102074058088</v>
      </c>
      <c r="AJ99" s="14">
        <v>88</v>
      </c>
      <c r="AL99" s="89">
        <v>0</v>
      </c>
      <c r="AM99" s="89">
        <v>0</v>
      </c>
      <c r="AP99" s="89">
        <v>3</v>
      </c>
      <c r="AQ99" s="89" t="s">
        <v>75</v>
      </c>
      <c r="AR99" s="89">
        <v>74</v>
      </c>
      <c r="AS99" s="89" t="s">
        <v>73</v>
      </c>
      <c r="AT99" s="89" t="s">
        <v>121</v>
      </c>
      <c r="AU99" s="89" t="s">
        <v>113</v>
      </c>
      <c r="AV99" s="89">
        <v>1998</v>
      </c>
      <c r="AW99" s="89">
        <v>58</v>
      </c>
      <c r="AX99" s="109">
        <v>73.2</v>
      </c>
      <c r="AY99" s="119">
        <v>88</v>
      </c>
      <c r="AZ99" s="119" t="s">
        <v>216</v>
      </c>
      <c r="BA99" s="119">
        <v>33</v>
      </c>
      <c r="BB99" s="16">
        <v>124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198</v>
      </c>
      <c r="BL99" s="103" t="s">
        <v>198</v>
      </c>
      <c r="BM99" s="103" t="s">
        <v>198</v>
      </c>
      <c r="BN99" s="103" t="s">
        <v>198</v>
      </c>
      <c r="BO99" s="119" t="s">
        <v>198</v>
      </c>
      <c r="BQ99" s="103" t="s">
        <v>198</v>
      </c>
      <c r="BR99" s="103" t="s">
        <v>198</v>
      </c>
      <c r="BS99" s="103" t="s">
        <v>198</v>
      </c>
      <c r="BT99" s="119" t="s">
        <v>198</v>
      </c>
      <c r="BU99" s="119">
        <v>0</v>
      </c>
      <c r="BV99" s="119">
        <v>0</v>
      </c>
      <c r="BW99" s="119">
        <v>104</v>
      </c>
      <c r="BX99" s="119">
        <v>9999</v>
      </c>
      <c r="BZ99" s="119">
        <v>9999</v>
      </c>
      <c r="CC99" s="119" t="s">
        <v>198</v>
      </c>
      <c r="CD99" s="119" t="s">
        <v>198</v>
      </c>
      <c r="CF99" s="119">
        <v>9999</v>
      </c>
      <c r="CG99" s="119" t="s">
        <v>198</v>
      </c>
      <c r="CH99" s="119" t="s">
        <v>198</v>
      </c>
      <c r="CI99" s="119" t="s">
        <v>198</v>
      </c>
      <c r="CJ99" s="119">
        <v>0</v>
      </c>
      <c r="CK99" s="119">
        <v>0</v>
      </c>
      <c r="CL99" s="119" t="s">
        <v>198</v>
      </c>
      <c r="CM99" s="119">
        <v>9999</v>
      </c>
      <c r="CO99" s="119">
        <v>9999</v>
      </c>
      <c r="CR99" s="119" t="s">
        <v>198</v>
      </c>
      <c r="CS99" s="119" t="s">
        <v>198</v>
      </c>
      <c r="CV99" s="119">
        <v>999999</v>
      </c>
      <c r="CW99" s="119">
        <v>124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198</v>
      </c>
      <c r="DF99" s="119" t="s">
        <v>198</v>
      </c>
      <c r="DG99" s="119" t="s">
        <v>198</v>
      </c>
      <c r="DH99" s="119" t="s">
        <v>198</v>
      </c>
      <c r="DI99" s="177" t="s">
        <v>198</v>
      </c>
      <c r="DJ99" s="119" t="s">
        <v>198</v>
      </c>
      <c r="DK99" s="119" t="s">
        <v>198</v>
      </c>
      <c r="DL99" s="119" t="s">
        <v>198</v>
      </c>
      <c r="DM99" s="119" t="s">
        <v>198</v>
      </c>
    </row>
    <row r="100" spans="1:117" ht="20.100000000000001" customHeight="1" x14ac:dyDescent="0.2">
      <c r="A100" s="19">
        <v>4</v>
      </c>
      <c r="B100" s="40" t="s">
        <v>75</v>
      </c>
      <c r="C100" s="31">
        <v>74</v>
      </c>
      <c r="D100" s="105" t="s">
        <v>126</v>
      </c>
      <c r="E100" s="106" t="s">
        <v>113</v>
      </c>
      <c r="F100" s="106">
        <v>1997</v>
      </c>
      <c r="G100" s="107">
        <v>59</v>
      </c>
      <c r="H100" s="18">
        <v>73.099999999999994</v>
      </c>
      <c r="I100" s="36" t="s">
        <v>73</v>
      </c>
      <c r="L100" s="14"/>
      <c r="M100" s="15">
        <v>125</v>
      </c>
      <c r="N100" s="16">
        <v>1</v>
      </c>
      <c r="O100" s="15" t="s">
        <v>75</v>
      </c>
      <c r="P100" s="15">
        <v>96</v>
      </c>
      <c r="Q100" s="15" t="s">
        <v>73</v>
      </c>
      <c r="R100" s="104" t="s">
        <v>162</v>
      </c>
      <c r="S100" s="104" t="s">
        <v>161</v>
      </c>
      <c r="T100" s="15">
        <v>1998</v>
      </c>
      <c r="U100" s="15">
        <v>999</v>
      </c>
      <c r="V100" s="89">
        <v>0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102096999125</v>
      </c>
      <c r="AH100" s="14">
        <v>102074059093</v>
      </c>
      <c r="AJ100" s="14">
        <v>93</v>
      </c>
      <c r="AL100" s="89">
        <v>0</v>
      </c>
      <c r="AM100" s="89">
        <v>0</v>
      </c>
      <c r="AP100" s="89">
        <v>4</v>
      </c>
      <c r="AQ100" s="89" t="s">
        <v>75</v>
      </c>
      <c r="AR100" s="89">
        <v>74</v>
      </c>
      <c r="AS100" s="89" t="s">
        <v>73</v>
      </c>
      <c r="AT100" s="89" t="s">
        <v>126</v>
      </c>
      <c r="AU100" s="89" t="s">
        <v>113</v>
      </c>
      <c r="AV100" s="89">
        <v>1997</v>
      </c>
      <c r="AW100" s="89">
        <v>59</v>
      </c>
      <c r="AX100" s="109">
        <v>73.099999999999994</v>
      </c>
      <c r="AY100" s="119">
        <v>93</v>
      </c>
      <c r="AZ100" s="119" t="s">
        <v>216</v>
      </c>
      <c r="BA100" s="119">
        <v>33</v>
      </c>
      <c r="BB100" s="16">
        <v>125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198</v>
      </c>
      <c r="BL100" s="103" t="s">
        <v>198</v>
      </c>
      <c r="BM100" s="103" t="s">
        <v>198</v>
      </c>
      <c r="BN100" s="103" t="s">
        <v>198</v>
      </c>
      <c r="BO100" s="119" t="s">
        <v>198</v>
      </c>
      <c r="BQ100" s="103" t="s">
        <v>198</v>
      </c>
      <c r="BR100" s="103" t="s">
        <v>198</v>
      </c>
      <c r="BS100" s="103" t="s">
        <v>198</v>
      </c>
      <c r="BT100" s="119" t="s">
        <v>198</v>
      </c>
      <c r="BU100" s="119">
        <v>0</v>
      </c>
      <c r="BV100" s="119">
        <v>0</v>
      </c>
      <c r="BW100" s="119">
        <v>105</v>
      </c>
      <c r="BX100" s="119">
        <v>9999</v>
      </c>
      <c r="BZ100" s="119">
        <v>9999</v>
      </c>
      <c r="CC100" s="119" t="s">
        <v>198</v>
      </c>
      <c r="CD100" s="119" t="s">
        <v>198</v>
      </c>
      <c r="CF100" s="119">
        <v>9999</v>
      </c>
      <c r="CG100" s="119" t="s">
        <v>198</v>
      </c>
      <c r="CH100" s="119" t="s">
        <v>198</v>
      </c>
      <c r="CI100" s="119" t="s">
        <v>198</v>
      </c>
      <c r="CJ100" s="119">
        <v>0</v>
      </c>
      <c r="CK100" s="119">
        <v>0</v>
      </c>
      <c r="CL100" s="119" t="s">
        <v>198</v>
      </c>
      <c r="CM100" s="119">
        <v>9999</v>
      </c>
      <c r="CO100" s="119">
        <v>9999</v>
      </c>
      <c r="CR100" s="119" t="s">
        <v>198</v>
      </c>
      <c r="CS100" s="119" t="s">
        <v>198</v>
      </c>
      <c r="CV100" s="119">
        <v>999999</v>
      </c>
      <c r="CW100" s="119">
        <v>125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198</v>
      </c>
      <c r="DF100" s="119" t="s">
        <v>198</v>
      </c>
      <c r="DG100" s="119" t="s">
        <v>198</v>
      </c>
      <c r="DH100" s="119" t="s">
        <v>198</v>
      </c>
      <c r="DI100" s="177" t="s">
        <v>198</v>
      </c>
      <c r="DJ100" s="119" t="s">
        <v>198</v>
      </c>
      <c r="DK100" s="119" t="s">
        <v>198</v>
      </c>
      <c r="DL100" s="119" t="s">
        <v>198</v>
      </c>
      <c r="DM100" s="119" t="s">
        <v>198</v>
      </c>
    </row>
    <row r="101" spans="1:117" ht="20.100000000000001" customHeight="1" x14ac:dyDescent="0.2">
      <c r="A101" s="19">
        <v>5</v>
      </c>
      <c r="B101" s="40" t="s">
        <v>75</v>
      </c>
      <c r="C101" s="31">
        <v>74</v>
      </c>
      <c r="D101" s="105" t="s">
        <v>91</v>
      </c>
      <c r="E101" s="106" t="s">
        <v>88</v>
      </c>
      <c r="F101" s="106">
        <v>1999</v>
      </c>
      <c r="G101" s="107">
        <v>63</v>
      </c>
      <c r="H101" s="18">
        <v>72</v>
      </c>
      <c r="I101" s="36" t="s">
        <v>73</v>
      </c>
      <c r="L101" s="14"/>
      <c r="M101" s="15">
        <v>126</v>
      </c>
      <c r="N101" s="16">
        <v>1</v>
      </c>
      <c r="O101" s="15" t="s">
        <v>72</v>
      </c>
      <c r="P101" s="15">
        <v>69</v>
      </c>
      <c r="Q101" s="15" t="s">
        <v>73</v>
      </c>
      <c r="R101" s="104" t="s">
        <v>163</v>
      </c>
      <c r="S101" s="104" t="s">
        <v>164</v>
      </c>
      <c r="T101" s="15">
        <v>2002</v>
      </c>
      <c r="U101" s="15">
        <v>60</v>
      </c>
      <c r="V101" s="89">
        <v>68.8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101069060126</v>
      </c>
      <c r="AH101" s="14">
        <v>102074063048</v>
      </c>
      <c r="AJ101" s="14">
        <v>48</v>
      </c>
      <c r="AL101" s="89">
        <v>0</v>
      </c>
      <c r="AM101" s="89">
        <v>0</v>
      </c>
      <c r="AP101" s="89">
        <v>5</v>
      </c>
      <c r="AQ101" s="89" t="s">
        <v>75</v>
      </c>
      <c r="AR101" s="89">
        <v>74</v>
      </c>
      <c r="AS101" s="89" t="s">
        <v>73</v>
      </c>
      <c r="AT101" s="89" t="s">
        <v>91</v>
      </c>
      <c r="AU101" s="89" t="s">
        <v>88</v>
      </c>
      <c r="AV101" s="89">
        <v>1999</v>
      </c>
      <c r="AW101" s="89">
        <v>63</v>
      </c>
      <c r="AX101" s="109">
        <v>72</v>
      </c>
      <c r="AY101" s="119">
        <v>48</v>
      </c>
      <c r="AZ101" s="119" t="s">
        <v>216</v>
      </c>
      <c r="BA101" s="119">
        <v>33</v>
      </c>
      <c r="BB101" s="16">
        <v>126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198</v>
      </c>
      <c r="BL101" s="103" t="s">
        <v>198</v>
      </c>
      <c r="BM101" s="103" t="s">
        <v>198</v>
      </c>
      <c r="BN101" s="103" t="s">
        <v>198</v>
      </c>
      <c r="BO101" s="119" t="s">
        <v>198</v>
      </c>
      <c r="BQ101" s="103" t="s">
        <v>198</v>
      </c>
      <c r="BR101" s="103" t="s">
        <v>198</v>
      </c>
      <c r="BS101" s="103" t="s">
        <v>198</v>
      </c>
      <c r="BT101" s="119" t="s">
        <v>198</v>
      </c>
      <c r="BU101" s="119">
        <v>0</v>
      </c>
      <c r="BV101" s="119">
        <v>0</v>
      </c>
      <c r="BW101" s="119">
        <v>106</v>
      </c>
      <c r="BX101" s="119">
        <v>9999</v>
      </c>
      <c r="BZ101" s="119">
        <v>9999</v>
      </c>
      <c r="CC101" s="119" t="s">
        <v>198</v>
      </c>
      <c r="CD101" s="119" t="s">
        <v>198</v>
      </c>
      <c r="CF101" s="119">
        <v>9999</v>
      </c>
      <c r="CG101" s="119" t="s">
        <v>198</v>
      </c>
      <c r="CH101" s="119" t="s">
        <v>198</v>
      </c>
      <c r="CI101" s="119" t="s">
        <v>198</v>
      </c>
      <c r="CJ101" s="119">
        <v>0</v>
      </c>
      <c r="CK101" s="119">
        <v>0</v>
      </c>
      <c r="CL101" s="119" t="s">
        <v>198</v>
      </c>
      <c r="CM101" s="119">
        <v>9999</v>
      </c>
      <c r="CO101" s="119">
        <v>9999</v>
      </c>
      <c r="CR101" s="119" t="s">
        <v>198</v>
      </c>
      <c r="CS101" s="119" t="s">
        <v>198</v>
      </c>
      <c r="CV101" s="119">
        <v>999999</v>
      </c>
      <c r="CW101" s="119">
        <v>126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198</v>
      </c>
      <c r="DF101" s="119" t="s">
        <v>198</v>
      </c>
      <c r="DG101" s="119" t="s">
        <v>198</v>
      </c>
      <c r="DH101" s="119" t="s">
        <v>198</v>
      </c>
      <c r="DI101" s="177" t="s">
        <v>198</v>
      </c>
      <c r="DJ101" s="119" t="s">
        <v>198</v>
      </c>
      <c r="DK101" s="119" t="s">
        <v>198</v>
      </c>
      <c r="DL101" s="119" t="s">
        <v>198</v>
      </c>
      <c r="DM101" s="119" t="s">
        <v>198</v>
      </c>
    </row>
    <row r="102" spans="1:117" ht="20.100000000000001" customHeight="1" x14ac:dyDescent="0.2">
      <c r="A102" s="19">
        <v>6</v>
      </c>
      <c r="B102" s="40" t="s">
        <v>75</v>
      </c>
      <c r="C102" s="31">
        <v>74</v>
      </c>
      <c r="D102" s="105" t="s">
        <v>105</v>
      </c>
      <c r="E102" s="106" t="s">
        <v>103</v>
      </c>
      <c r="F102" s="106">
        <v>1999</v>
      </c>
      <c r="G102" s="107">
        <v>74</v>
      </c>
      <c r="H102" s="18">
        <v>70.900000000000006</v>
      </c>
      <c r="I102" s="36" t="s">
        <v>73</v>
      </c>
      <c r="L102" s="14"/>
      <c r="M102" s="15">
        <v>127</v>
      </c>
      <c r="N102" s="16">
        <v>1</v>
      </c>
      <c r="O102" s="15" t="s">
        <v>72</v>
      </c>
      <c r="P102" s="15">
        <v>42</v>
      </c>
      <c r="Q102" s="15" t="s">
        <v>73</v>
      </c>
      <c r="R102" s="104" t="s">
        <v>165</v>
      </c>
      <c r="S102" s="104" t="s">
        <v>166</v>
      </c>
      <c r="T102" s="15">
        <v>2002</v>
      </c>
      <c r="U102" s="15">
        <v>41</v>
      </c>
      <c r="V102" s="89">
        <v>39.700000000000003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101042041127</v>
      </c>
      <c r="AH102" s="14">
        <v>102074074064</v>
      </c>
      <c r="AJ102" s="14">
        <v>64</v>
      </c>
      <c r="AL102" s="89">
        <v>0</v>
      </c>
      <c r="AM102" s="89">
        <v>0</v>
      </c>
      <c r="AP102" s="89">
        <v>6</v>
      </c>
      <c r="AQ102" s="89" t="s">
        <v>75</v>
      </c>
      <c r="AR102" s="89">
        <v>74</v>
      </c>
      <c r="AS102" s="89" t="s">
        <v>73</v>
      </c>
      <c r="AT102" s="89" t="s">
        <v>105</v>
      </c>
      <c r="AU102" s="89" t="s">
        <v>103</v>
      </c>
      <c r="AV102" s="89">
        <v>1999</v>
      </c>
      <c r="AW102" s="89">
        <v>74</v>
      </c>
      <c r="AX102" s="109">
        <v>70.900000000000006</v>
      </c>
      <c r="AY102" s="119">
        <v>64</v>
      </c>
      <c r="AZ102" s="119" t="s">
        <v>216</v>
      </c>
      <c r="BA102" s="119">
        <v>33</v>
      </c>
      <c r="BB102" s="16">
        <v>127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198</v>
      </c>
      <c r="BL102" s="103" t="s">
        <v>198</v>
      </c>
      <c r="BM102" s="103" t="s">
        <v>198</v>
      </c>
      <c r="BN102" s="103" t="s">
        <v>198</v>
      </c>
      <c r="BO102" s="119" t="s">
        <v>198</v>
      </c>
      <c r="BQ102" s="103" t="s">
        <v>198</v>
      </c>
      <c r="BR102" s="103" t="s">
        <v>198</v>
      </c>
      <c r="BS102" s="103" t="s">
        <v>198</v>
      </c>
      <c r="BT102" s="119" t="s">
        <v>198</v>
      </c>
      <c r="BU102" s="119">
        <v>0</v>
      </c>
      <c r="BV102" s="119">
        <v>0</v>
      </c>
      <c r="BW102" s="119">
        <v>107</v>
      </c>
      <c r="BX102" s="119">
        <v>9999</v>
      </c>
      <c r="BZ102" s="119">
        <v>9999</v>
      </c>
      <c r="CC102" s="119" t="s">
        <v>198</v>
      </c>
      <c r="CD102" s="119" t="s">
        <v>198</v>
      </c>
      <c r="CF102" s="119">
        <v>9999</v>
      </c>
      <c r="CG102" s="119" t="s">
        <v>198</v>
      </c>
      <c r="CH102" s="119" t="s">
        <v>198</v>
      </c>
      <c r="CI102" s="119" t="s">
        <v>198</v>
      </c>
      <c r="CJ102" s="119">
        <v>0</v>
      </c>
      <c r="CK102" s="119">
        <v>0</v>
      </c>
      <c r="CL102" s="119" t="s">
        <v>198</v>
      </c>
      <c r="CM102" s="119">
        <v>9999</v>
      </c>
      <c r="CO102" s="119">
        <v>9999</v>
      </c>
      <c r="CR102" s="119" t="s">
        <v>198</v>
      </c>
      <c r="CS102" s="119" t="s">
        <v>198</v>
      </c>
      <c r="CV102" s="119">
        <v>999999</v>
      </c>
      <c r="CW102" s="119">
        <v>127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198</v>
      </c>
      <c r="DF102" s="119" t="s">
        <v>198</v>
      </c>
      <c r="DG102" s="119" t="s">
        <v>198</v>
      </c>
      <c r="DH102" s="119" t="s">
        <v>198</v>
      </c>
      <c r="DI102" s="177" t="s">
        <v>198</v>
      </c>
      <c r="DJ102" s="119" t="s">
        <v>198</v>
      </c>
      <c r="DK102" s="119" t="s">
        <v>198</v>
      </c>
      <c r="DL102" s="119" t="s">
        <v>198</v>
      </c>
      <c r="DM102" s="119" t="s">
        <v>198</v>
      </c>
    </row>
    <row r="103" spans="1:117" ht="20.100000000000001" customHeight="1" x14ac:dyDescent="0.2">
      <c r="A103" s="19">
        <v>7</v>
      </c>
      <c r="B103" s="40" t="s">
        <v>75</v>
      </c>
      <c r="C103" s="31">
        <v>74</v>
      </c>
      <c r="D103" s="105" t="s">
        <v>85</v>
      </c>
      <c r="E103" s="106" t="s">
        <v>82</v>
      </c>
      <c r="F103" s="106">
        <v>1999</v>
      </c>
      <c r="G103" s="107">
        <v>90</v>
      </c>
      <c r="H103" s="18">
        <v>69.7</v>
      </c>
      <c r="I103" s="36" t="s">
        <v>73</v>
      </c>
      <c r="L103" s="14"/>
      <c r="M103" s="15">
        <v>128</v>
      </c>
      <c r="N103" s="16">
        <v>1</v>
      </c>
      <c r="O103" s="15" t="s">
        <v>72</v>
      </c>
      <c r="P103" s="15">
        <v>50</v>
      </c>
      <c r="Q103" s="15" t="s">
        <v>73</v>
      </c>
      <c r="R103" s="104" t="s">
        <v>167</v>
      </c>
      <c r="S103" s="104" t="s">
        <v>166</v>
      </c>
      <c r="T103" s="15">
        <v>2002</v>
      </c>
      <c r="U103" s="15">
        <v>36</v>
      </c>
      <c r="V103" s="89">
        <v>46.3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101050036128</v>
      </c>
      <c r="AH103" s="14">
        <v>102074090034</v>
      </c>
      <c r="AJ103" s="14">
        <v>34</v>
      </c>
      <c r="AL103" s="89">
        <v>0</v>
      </c>
      <c r="AM103" s="89">
        <v>0</v>
      </c>
      <c r="AP103" s="89">
        <v>7</v>
      </c>
      <c r="AQ103" s="89" t="s">
        <v>75</v>
      </c>
      <c r="AR103" s="89">
        <v>74</v>
      </c>
      <c r="AS103" s="89" t="s">
        <v>73</v>
      </c>
      <c r="AT103" s="89" t="s">
        <v>85</v>
      </c>
      <c r="AU103" s="89" t="s">
        <v>82</v>
      </c>
      <c r="AV103" s="89">
        <v>1999</v>
      </c>
      <c r="AW103" s="89">
        <v>90</v>
      </c>
      <c r="AX103" s="109">
        <v>69.7</v>
      </c>
      <c r="AY103" s="119">
        <v>34</v>
      </c>
      <c r="AZ103" s="119" t="s">
        <v>216</v>
      </c>
      <c r="BA103" s="119">
        <v>33</v>
      </c>
      <c r="BB103" s="16">
        <v>128</v>
      </c>
      <c r="BC103" s="119">
        <v>1</v>
      </c>
      <c r="BD103" s="119">
        <v>0</v>
      </c>
      <c r="BE103" s="103">
        <v>9999</v>
      </c>
      <c r="BF103" s="119">
        <v>128</v>
      </c>
      <c r="BH103" s="119">
        <v>9999</v>
      </c>
      <c r="BK103" s="103" t="s">
        <v>198</v>
      </c>
      <c r="BL103" s="103" t="s">
        <v>198</v>
      </c>
      <c r="BM103" s="103" t="s">
        <v>198</v>
      </c>
      <c r="BN103" s="103" t="s">
        <v>198</v>
      </c>
      <c r="BO103" s="119" t="s">
        <v>198</v>
      </c>
      <c r="BQ103" s="103" t="s">
        <v>198</v>
      </c>
      <c r="BR103" s="103" t="s">
        <v>198</v>
      </c>
      <c r="BS103" s="103" t="s">
        <v>198</v>
      </c>
      <c r="BT103" s="119" t="s">
        <v>198</v>
      </c>
      <c r="BU103" s="119">
        <v>0</v>
      </c>
      <c r="BV103" s="119">
        <v>0</v>
      </c>
      <c r="BW103" s="119">
        <v>108</v>
      </c>
      <c r="BX103" s="119">
        <v>9999</v>
      </c>
      <c r="BZ103" s="119">
        <v>9999</v>
      </c>
      <c r="CC103" s="119" t="s">
        <v>198</v>
      </c>
      <c r="CD103" s="119" t="s">
        <v>198</v>
      </c>
      <c r="CF103" s="119">
        <v>9999</v>
      </c>
      <c r="CG103" s="119" t="s">
        <v>198</v>
      </c>
      <c r="CH103" s="119" t="s">
        <v>198</v>
      </c>
      <c r="CI103" s="119" t="s">
        <v>198</v>
      </c>
      <c r="CJ103" s="119">
        <v>0</v>
      </c>
      <c r="CK103" s="119">
        <v>0</v>
      </c>
      <c r="CL103" s="119" t="s">
        <v>198</v>
      </c>
      <c r="CM103" s="119">
        <v>9999</v>
      </c>
      <c r="CO103" s="119">
        <v>9999</v>
      </c>
      <c r="CR103" s="119" t="s">
        <v>198</v>
      </c>
      <c r="CS103" s="119" t="s">
        <v>198</v>
      </c>
      <c r="CV103" s="119">
        <v>999999</v>
      </c>
      <c r="CW103" s="119">
        <v>128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198</v>
      </c>
      <c r="DF103" s="119" t="s">
        <v>198</v>
      </c>
      <c r="DG103" s="119" t="s">
        <v>198</v>
      </c>
      <c r="DH103" s="119" t="s">
        <v>198</v>
      </c>
      <c r="DI103" s="177" t="s">
        <v>198</v>
      </c>
      <c r="DJ103" s="119" t="s">
        <v>198</v>
      </c>
      <c r="DK103" s="119" t="s">
        <v>198</v>
      </c>
      <c r="DL103" s="119" t="s">
        <v>198</v>
      </c>
      <c r="DM103" s="119" t="s">
        <v>198</v>
      </c>
    </row>
    <row r="104" spans="1:117" ht="20.100000000000001" hidden="1" customHeight="1" x14ac:dyDescent="0.2">
      <c r="A104" s="19">
        <v>8</v>
      </c>
      <c r="B104" s="40" t="s">
        <v>75</v>
      </c>
      <c r="C104" s="31">
        <v>74</v>
      </c>
      <c r="D104" s="105" t="s">
        <v>125</v>
      </c>
      <c r="E104" s="106" t="s">
        <v>113</v>
      </c>
      <c r="F104" s="106">
        <v>1997</v>
      </c>
      <c r="G104" s="107">
        <v>999</v>
      </c>
      <c r="H104" s="18">
        <v>0</v>
      </c>
      <c r="I104" s="36" t="s">
        <v>73</v>
      </c>
      <c r="L104" s="14"/>
      <c r="M104" s="15">
        <v>129</v>
      </c>
      <c r="N104" s="16">
        <v>1</v>
      </c>
      <c r="O104" s="15" t="s">
        <v>72</v>
      </c>
      <c r="P104" s="15">
        <v>100</v>
      </c>
      <c r="Q104" s="15" t="s">
        <v>73</v>
      </c>
      <c r="R104" s="104" t="s">
        <v>168</v>
      </c>
      <c r="S104" s="104" t="s">
        <v>166</v>
      </c>
      <c r="T104" s="15">
        <v>2001</v>
      </c>
      <c r="U104" s="15">
        <v>75</v>
      </c>
      <c r="V104" s="89">
        <v>91.3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101100075129</v>
      </c>
      <c r="AH104" s="14">
        <v>102074999092</v>
      </c>
      <c r="AJ104" s="14">
        <v>92</v>
      </c>
      <c r="AL104" s="89">
        <v>0</v>
      </c>
      <c r="AM104" s="89">
        <v>0</v>
      </c>
      <c r="AP104" s="89">
        <v>8</v>
      </c>
      <c r="AQ104" s="89" t="s">
        <v>75</v>
      </c>
      <c r="AR104" s="89">
        <v>74</v>
      </c>
      <c r="AS104" s="89" t="s">
        <v>73</v>
      </c>
      <c r="AT104" s="89" t="s">
        <v>125</v>
      </c>
      <c r="AU104" s="89" t="s">
        <v>113</v>
      </c>
      <c r="AV104" s="89">
        <v>1997</v>
      </c>
      <c r="AW104" s="89">
        <v>999</v>
      </c>
      <c r="AX104" s="109">
        <v>0</v>
      </c>
      <c r="AY104" s="119">
        <v>92</v>
      </c>
      <c r="AZ104" s="119" t="s">
        <v>216</v>
      </c>
      <c r="BA104" s="119">
        <v>33</v>
      </c>
      <c r="BB104" s="16">
        <v>129</v>
      </c>
      <c r="BC104" s="119">
        <v>0</v>
      </c>
      <c r="BD104" s="119">
        <v>1</v>
      </c>
      <c r="BE104" s="103">
        <v>9999</v>
      </c>
      <c r="BF104" s="119">
        <v>9999</v>
      </c>
      <c r="BH104" s="119">
        <v>9999</v>
      </c>
      <c r="BK104" s="103" t="s">
        <v>198</v>
      </c>
      <c r="BL104" s="103" t="s">
        <v>198</v>
      </c>
      <c r="BM104" s="103" t="s">
        <v>198</v>
      </c>
      <c r="BN104" s="103" t="s">
        <v>198</v>
      </c>
      <c r="BO104" s="119" t="s">
        <v>198</v>
      </c>
      <c r="BQ104" s="103" t="s">
        <v>198</v>
      </c>
      <c r="BR104" s="103" t="s">
        <v>198</v>
      </c>
      <c r="BS104" s="103" t="s">
        <v>198</v>
      </c>
      <c r="BT104" s="119" t="s">
        <v>198</v>
      </c>
      <c r="BU104" s="119">
        <v>0</v>
      </c>
      <c r="BV104" s="119">
        <v>0</v>
      </c>
      <c r="BW104" s="119">
        <v>109</v>
      </c>
      <c r="BX104" s="119">
        <v>9999</v>
      </c>
      <c r="BZ104" s="119">
        <v>9999</v>
      </c>
      <c r="CC104" s="119" t="s">
        <v>198</v>
      </c>
      <c r="CD104" s="119" t="s">
        <v>198</v>
      </c>
      <c r="CF104" s="119">
        <v>9999</v>
      </c>
      <c r="CG104" s="119" t="s">
        <v>198</v>
      </c>
      <c r="CH104" s="119" t="s">
        <v>198</v>
      </c>
      <c r="CI104" s="119" t="s">
        <v>198</v>
      </c>
      <c r="CJ104" s="119">
        <v>0</v>
      </c>
      <c r="CK104" s="119">
        <v>0</v>
      </c>
      <c r="CL104" s="119" t="s">
        <v>198</v>
      </c>
      <c r="CM104" s="119">
        <v>9999</v>
      </c>
      <c r="CO104" s="119">
        <v>9999</v>
      </c>
      <c r="CR104" s="119" t="s">
        <v>198</v>
      </c>
      <c r="CS104" s="119" t="s">
        <v>198</v>
      </c>
      <c r="CV104" s="119">
        <v>999999</v>
      </c>
      <c r="CW104" s="119">
        <v>129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198</v>
      </c>
      <c r="DF104" s="119" t="s">
        <v>198</v>
      </c>
      <c r="DG104" s="119" t="s">
        <v>198</v>
      </c>
      <c r="DH104" s="119" t="s">
        <v>198</v>
      </c>
      <c r="DI104" s="177" t="s">
        <v>198</v>
      </c>
      <c r="DJ104" s="119" t="s">
        <v>198</v>
      </c>
      <c r="DK104" s="119" t="s">
        <v>198</v>
      </c>
      <c r="DL104" s="119" t="s">
        <v>198</v>
      </c>
      <c r="DM104" s="119" t="s">
        <v>198</v>
      </c>
    </row>
    <row r="105" spans="1:117" ht="20.100000000000001" hidden="1" customHeight="1" x14ac:dyDescent="0.2">
      <c r="A105" s="19">
        <v>9</v>
      </c>
      <c r="B105" s="40" t="s">
        <v>75</v>
      </c>
      <c r="C105" s="31">
        <v>74</v>
      </c>
      <c r="D105" s="105" t="s">
        <v>169</v>
      </c>
      <c r="E105" s="106" t="s">
        <v>166</v>
      </c>
      <c r="F105" s="106">
        <v>1999</v>
      </c>
      <c r="G105" s="107">
        <v>999</v>
      </c>
      <c r="H105" s="18">
        <v>0</v>
      </c>
      <c r="I105" s="36" t="s">
        <v>73</v>
      </c>
      <c r="L105" s="14"/>
      <c r="M105" s="15">
        <v>130</v>
      </c>
      <c r="N105" s="16">
        <v>1</v>
      </c>
      <c r="O105" s="15" t="s">
        <v>75</v>
      </c>
      <c r="P105" s="15">
        <v>74</v>
      </c>
      <c r="Q105" s="15" t="s">
        <v>73</v>
      </c>
      <c r="R105" s="104" t="s">
        <v>169</v>
      </c>
      <c r="S105" s="104" t="s">
        <v>166</v>
      </c>
      <c r="T105" s="15">
        <v>1999</v>
      </c>
      <c r="U105" s="15">
        <v>999</v>
      </c>
      <c r="V105" s="89">
        <v>0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102074999130</v>
      </c>
      <c r="AH105" s="14">
        <v>102074999130</v>
      </c>
      <c r="AJ105" s="14">
        <v>130</v>
      </c>
      <c r="AL105" s="89">
        <v>0</v>
      </c>
      <c r="AM105" s="89">
        <v>1</v>
      </c>
      <c r="AP105" s="89">
        <v>9</v>
      </c>
      <c r="AQ105" s="89" t="s">
        <v>75</v>
      </c>
      <c r="AR105" s="89">
        <v>74</v>
      </c>
      <c r="AS105" s="89" t="s">
        <v>73</v>
      </c>
      <c r="AT105" s="89" t="s">
        <v>169</v>
      </c>
      <c r="AU105" s="89" t="s">
        <v>166</v>
      </c>
      <c r="AV105" s="89">
        <v>1999</v>
      </c>
      <c r="AW105" s="89">
        <v>999</v>
      </c>
      <c r="AX105" s="109">
        <v>0</v>
      </c>
      <c r="AY105" s="119">
        <v>130</v>
      </c>
      <c r="AZ105" s="119" t="s">
        <v>216</v>
      </c>
      <c r="BA105" s="119">
        <v>33</v>
      </c>
      <c r="BB105" s="16">
        <v>130</v>
      </c>
      <c r="BC105" s="119">
        <v>0</v>
      </c>
      <c r="BD105" s="119">
        <v>1</v>
      </c>
      <c r="BE105" s="103">
        <v>130</v>
      </c>
      <c r="BF105" s="119">
        <v>9999</v>
      </c>
      <c r="BH105" s="119">
        <v>9999</v>
      </c>
      <c r="BK105" s="103" t="s">
        <v>198</v>
      </c>
      <c r="BL105" s="103" t="s">
        <v>198</v>
      </c>
      <c r="BM105" s="103" t="s">
        <v>198</v>
      </c>
      <c r="BN105" s="103" t="s">
        <v>198</v>
      </c>
      <c r="BO105" s="119" t="s">
        <v>198</v>
      </c>
      <c r="BQ105" s="103" t="s">
        <v>198</v>
      </c>
      <c r="BR105" s="103" t="s">
        <v>198</v>
      </c>
      <c r="BS105" s="103" t="s">
        <v>198</v>
      </c>
      <c r="BT105" s="119" t="s">
        <v>198</v>
      </c>
      <c r="BU105" s="119">
        <v>0</v>
      </c>
      <c r="BV105" s="119">
        <v>0</v>
      </c>
      <c r="BW105" s="119">
        <v>110</v>
      </c>
      <c r="BX105" s="119">
        <v>9999</v>
      </c>
      <c r="BZ105" s="119">
        <v>9999</v>
      </c>
      <c r="CC105" s="119" t="s">
        <v>198</v>
      </c>
      <c r="CD105" s="119" t="s">
        <v>198</v>
      </c>
      <c r="CF105" s="119">
        <v>9999</v>
      </c>
      <c r="CG105" s="119" t="s">
        <v>198</v>
      </c>
      <c r="CH105" s="119" t="s">
        <v>198</v>
      </c>
      <c r="CI105" s="119" t="s">
        <v>198</v>
      </c>
      <c r="CJ105" s="119">
        <v>0</v>
      </c>
      <c r="CK105" s="119">
        <v>0</v>
      </c>
      <c r="CL105" s="119" t="s">
        <v>198</v>
      </c>
      <c r="CM105" s="119">
        <v>9999</v>
      </c>
      <c r="CO105" s="119">
        <v>9999</v>
      </c>
      <c r="CR105" s="119" t="s">
        <v>198</v>
      </c>
      <c r="CS105" s="119" t="s">
        <v>198</v>
      </c>
      <c r="CV105" s="119">
        <v>999999</v>
      </c>
      <c r="CW105" s="119">
        <v>130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198</v>
      </c>
      <c r="DF105" s="119" t="s">
        <v>198</v>
      </c>
      <c r="DG105" s="119" t="s">
        <v>198</v>
      </c>
      <c r="DH105" s="119" t="s">
        <v>198</v>
      </c>
      <c r="DI105" s="177" t="s">
        <v>198</v>
      </c>
      <c r="DJ105" s="119" t="s">
        <v>198</v>
      </c>
      <c r="DK105" s="119" t="s">
        <v>198</v>
      </c>
      <c r="DL105" s="119" t="s">
        <v>198</v>
      </c>
      <c r="DM105" s="119" t="s">
        <v>198</v>
      </c>
    </row>
    <row r="106" spans="1:117" ht="20.100000000000001" customHeight="1" x14ac:dyDescent="0.2">
      <c r="A106" s="19">
        <v>1</v>
      </c>
      <c r="B106" s="40" t="s">
        <v>75</v>
      </c>
      <c r="C106" s="31">
        <v>84</v>
      </c>
      <c r="D106" s="105" t="s">
        <v>98</v>
      </c>
      <c r="E106" s="106" t="s">
        <v>88</v>
      </c>
      <c r="F106" s="106">
        <v>1996</v>
      </c>
      <c r="G106" s="107">
        <v>10</v>
      </c>
      <c r="H106" s="18">
        <v>83.6</v>
      </c>
      <c r="I106" s="36" t="s">
        <v>73</v>
      </c>
      <c r="L106" s="14"/>
      <c r="M106" s="15">
        <v>131</v>
      </c>
      <c r="N106" s="16">
        <v>1</v>
      </c>
      <c r="O106" s="15" t="s">
        <v>75</v>
      </c>
      <c r="P106" s="15">
        <v>55</v>
      </c>
      <c r="Q106" s="15" t="s">
        <v>73</v>
      </c>
      <c r="R106" s="104" t="s">
        <v>170</v>
      </c>
      <c r="S106" s="104" t="s">
        <v>171</v>
      </c>
      <c r="T106" s="15">
        <v>2000</v>
      </c>
      <c r="U106" s="15">
        <v>79</v>
      </c>
      <c r="V106" s="89">
        <v>54.7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102055079131</v>
      </c>
      <c r="AH106" s="14">
        <v>102084010055</v>
      </c>
      <c r="AJ106" s="14">
        <v>55</v>
      </c>
      <c r="AL106" s="89">
        <v>1</v>
      </c>
      <c r="AM106" s="89">
        <v>0</v>
      </c>
      <c r="AP106" s="89">
        <v>1</v>
      </c>
      <c r="AQ106" s="89" t="s">
        <v>75</v>
      </c>
      <c r="AR106" s="89">
        <v>84</v>
      </c>
      <c r="AS106" s="89" t="s">
        <v>73</v>
      </c>
      <c r="AT106" s="89" t="s">
        <v>98</v>
      </c>
      <c r="AU106" s="89" t="s">
        <v>88</v>
      </c>
      <c r="AV106" s="89">
        <v>1996</v>
      </c>
      <c r="AW106" s="89">
        <v>10</v>
      </c>
      <c r="AX106" s="109">
        <v>83.6</v>
      </c>
      <c r="AY106" s="119">
        <v>55</v>
      </c>
      <c r="AZ106" s="119" t="s">
        <v>217</v>
      </c>
      <c r="BA106" s="119">
        <v>55</v>
      </c>
      <c r="BB106" s="16">
        <v>131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198</v>
      </c>
      <c r="BL106" s="103" t="s">
        <v>198</v>
      </c>
      <c r="BM106" s="103" t="s">
        <v>198</v>
      </c>
      <c r="BN106" s="103" t="s">
        <v>198</v>
      </c>
      <c r="BO106" s="119" t="s">
        <v>198</v>
      </c>
      <c r="BQ106" s="103" t="s">
        <v>198</v>
      </c>
      <c r="BR106" s="103" t="s">
        <v>198</v>
      </c>
      <c r="BS106" s="103" t="s">
        <v>198</v>
      </c>
      <c r="BT106" s="119" t="s">
        <v>198</v>
      </c>
      <c r="BU106" s="119">
        <v>0</v>
      </c>
      <c r="BV106" s="119">
        <v>0</v>
      </c>
      <c r="BW106" s="119">
        <v>111</v>
      </c>
      <c r="BX106" s="119">
        <v>9999</v>
      </c>
      <c r="BZ106" s="119">
        <v>9999</v>
      </c>
      <c r="CC106" s="119" t="s">
        <v>198</v>
      </c>
      <c r="CD106" s="119" t="s">
        <v>198</v>
      </c>
      <c r="CF106" s="119">
        <v>9999</v>
      </c>
      <c r="CG106" s="119" t="s">
        <v>198</v>
      </c>
      <c r="CH106" s="119" t="s">
        <v>198</v>
      </c>
      <c r="CI106" s="119" t="s">
        <v>198</v>
      </c>
      <c r="CJ106" s="119">
        <v>0</v>
      </c>
      <c r="CK106" s="119">
        <v>0</v>
      </c>
      <c r="CL106" s="119" t="s">
        <v>198</v>
      </c>
      <c r="CM106" s="119">
        <v>9999</v>
      </c>
      <c r="CO106" s="119">
        <v>9999</v>
      </c>
      <c r="CR106" s="119" t="s">
        <v>198</v>
      </c>
      <c r="CS106" s="119" t="s">
        <v>198</v>
      </c>
      <c r="CV106" s="119">
        <v>999999</v>
      </c>
      <c r="CW106" s="119">
        <v>131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198</v>
      </c>
      <c r="DF106" s="119" t="s">
        <v>198</v>
      </c>
      <c r="DG106" s="119" t="s">
        <v>198</v>
      </c>
      <c r="DH106" s="119" t="s">
        <v>198</v>
      </c>
      <c r="DI106" s="177" t="s">
        <v>198</v>
      </c>
      <c r="DJ106" s="119" t="s">
        <v>198</v>
      </c>
      <c r="DK106" s="119" t="s">
        <v>198</v>
      </c>
      <c r="DL106" s="119" t="s">
        <v>198</v>
      </c>
      <c r="DM106" s="119" t="s">
        <v>198</v>
      </c>
    </row>
    <row r="107" spans="1:117" ht="20.100000000000001" customHeight="1" x14ac:dyDescent="0.2">
      <c r="A107" s="19">
        <v>2</v>
      </c>
      <c r="B107" s="40" t="s">
        <v>75</v>
      </c>
      <c r="C107" s="31">
        <v>84</v>
      </c>
      <c r="D107" s="105" t="s">
        <v>108</v>
      </c>
      <c r="E107" s="106" t="s">
        <v>106</v>
      </c>
      <c r="F107" s="106">
        <v>2000</v>
      </c>
      <c r="G107" s="107">
        <v>12</v>
      </c>
      <c r="H107" s="18">
        <v>80.7</v>
      </c>
      <c r="I107" s="36" t="s">
        <v>73</v>
      </c>
      <c r="L107" s="14"/>
      <c r="M107" s="15">
        <v>132</v>
      </c>
      <c r="N107" s="16">
        <v>1</v>
      </c>
      <c r="O107" s="15" t="s">
        <v>72</v>
      </c>
      <c r="P107" s="15">
        <v>76</v>
      </c>
      <c r="Q107" s="15" t="s">
        <v>73</v>
      </c>
      <c r="R107" s="104" t="s">
        <v>172</v>
      </c>
      <c r="S107" s="104" t="s">
        <v>171</v>
      </c>
      <c r="T107" s="15">
        <v>2002</v>
      </c>
      <c r="U107" s="15">
        <v>44</v>
      </c>
      <c r="V107" s="89">
        <v>75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101076044132</v>
      </c>
      <c r="AH107" s="14">
        <v>102084012068</v>
      </c>
      <c r="AJ107" s="14">
        <v>68</v>
      </c>
      <c r="AL107" s="89">
        <v>0</v>
      </c>
      <c r="AM107" s="89">
        <v>0</v>
      </c>
      <c r="AP107" s="89">
        <v>2</v>
      </c>
      <c r="AQ107" s="89" t="s">
        <v>75</v>
      </c>
      <c r="AR107" s="89">
        <v>84</v>
      </c>
      <c r="AS107" s="89" t="s">
        <v>73</v>
      </c>
      <c r="AT107" s="89" t="s">
        <v>108</v>
      </c>
      <c r="AU107" s="89" t="s">
        <v>106</v>
      </c>
      <c r="AV107" s="89">
        <v>2000</v>
      </c>
      <c r="AW107" s="89">
        <v>12</v>
      </c>
      <c r="AX107" s="109">
        <v>80.7</v>
      </c>
      <c r="AY107" s="119">
        <v>68</v>
      </c>
      <c r="AZ107" s="119" t="s">
        <v>217</v>
      </c>
      <c r="BA107" s="119">
        <v>55</v>
      </c>
      <c r="BB107" s="16">
        <v>132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198</v>
      </c>
      <c r="BL107" s="103" t="s">
        <v>198</v>
      </c>
      <c r="BM107" s="103" t="s">
        <v>198</v>
      </c>
      <c r="BN107" s="103" t="s">
        <v>198</v>
      </c>
      <c r="BO107" s="119" t="s">
        <v>198</v>
      </c>
      <c r="BQ107" s="103" t="s">
        <v>198</v>
      </c>
      <c r="BR107" s="103" t="s">
        <v>198</v>
      </c>
      <c r="BS107" s="103" t="s">
        <v>198</v>
      </c>
      <c r="BT107" s="119" t="s">
        <v>198</v>
      </c>
      <c r="BU107" s="119">
        <v>0</v>
      </c>
      <c r="BV107" s="119">
        <v>0</v>
      </c>
      <c r="BW107" s="119">
        <v>112</v>
      </c>
      <c r="BX107" s="119">
        <v>9999</v>
      </c>
      <c r="BZ107" s="119">
        <v>9999</v>
      </c>
      <c r="CC107" s="119" t="s">
        <v>198</v>
      </c>
      <c r="CD107" s="119" t="s">
        <v>198</v>
      </c>
      <c r="CF107" s="119">
        <v>9999</v>
      </c>
      <c r="CG107" s="119" t="s">
        <v>198</v>
      </c>
      <c r="CH107" s="119" t="s">
        <v>198</v>
      </c>
      <c r="CI107" s="119" t="s">
        <v>198</v>
      </c>
      <c r="CJ107" s="119">
        <v>0</v>
      </c>
      <c r="CK107" s="119">
        <v>0</v>
      </c>
      <c r="CL107" s="119" t="s">
        <v>198</v>
      </c>
      <c r="CM107" s="119">
        <v>9999</v>
      </c>
      <c r="CO107" s="119">
        <v>9999</v>
      </c>
      <c r="CR107" s="119" t="s">
        <v>198</v>
      </c>
      <c r="CS107" s="119" t="s">
        <v>198</v>
      </c>
      <c r="CV107" s="119">
        <v>999999</v>
      </c>
      <c r="CW107" s="119">
        <v>132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198</v>
      </c>
      <c r="DF107" s="119" t="s">
        <v>198</v>
      </c>
      <c r="DG107" s="119" t="s">
        <v>198</v>
      </c>
      <c r="DH107" s="119" t="s">
        <v>198</v>
      </c>
      <c r="DI107" s="177" t="s">
        <v>198</v>
      </c>
      <c r="DJ107" s="119" t="s">
        <v>198</v>
      </c>
      <c r="DK107" s="119" t="s">
        <v>198</v>
      </c>
      <c r="DL107" s="119" t="s">
        <v>198</v>
      </c>
      <c r="DM107" s="119" t="s">
        <v>198</v>
      </c>
    </row>
    <row r="108" spans="1:117" ht="20.100000000000001" customHeight="1" x14ac:dyDescent="0.2">
      <c r="A108" s="19">
        <v>3</v>
      </c>
      <c r="B108" s="40" t="s">
        <v>75</v>
      </c>
      <c r="C108" s="31">
        <v>84</v>
      </c>
      <c r="D108" s="105" t="s">
        <v>157</v>
      </c>
      <c r="E108" s="106" t="s">
        <v>153</v>
      </c>
      <c r="F108" s="106">
        <v>1997</v>
      </c>
      <c r="G108" s="107">
        <v>13</v>
      </c>
      <c r="H108" s="18">
        <v>84</v>
      </c>
      <c r="I108" s="36" t="s">
        <v>73</v>
      </c>
      <c r="L108" s="14"/>
      <c r="M108" s="15">
        <v>133</v>
      </c>
      <c r="N108" s="16">
        <v>1</v>
      </c>
      <c r="O108" s="15" t="s">
        <v>72</v>
      </c>
      <c r="P108" s="15">
        <v>42</v>
      </c>
      <c r="Q108" s="15" t="s">
        <v>73</v>
      </c>
      <c r="R108" s="104" t="s">
        <v>173</v>
      </c>
      <c r="S108" s="104" t="s">
        <v>174</v>
      </c>
      <c r="T108" s="15">
        <v>2002</v>
      </c>
      <c r="U108" s="15">
        <v>87</v>
      </c>
      <c r="V108" s="89">
        <v>41.6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101042087133</v>
      </c>
      <c r="AH108" s="14">
        <v>102084013121</v>
      </c>
      <c r="AJ108" s="14">
        <v>121</v>
      </c>
      <c r="AL108" s="89">
        <v>0</v>
      </c>
      <c r="AM108" s="89">
        <v>0</v>
      </c>
      <c r="AP108" s="89">
        <v>3</v>
      </c>
      <c r="AQ108" s="89" t="s">
        <v>75</v>
      </c>
      <c r="AR108" s="89">
        <v>84</v>
      </c>
      <c r="AS108" s="89" t="s">
        <v>73</v>
      </c>
      <c r="AT108" s="89" t="s">
        <v>157</v>
      </c>
      <c r="AU108" s="89" t="s">
        <v>153</v>
      </c>
      <c r="AV108" s="89">
        <v>1997</v>
      </c>
      <c r="AW108" s="89">
        <v>13</v>
      </c>
      <c r="AX108" s="109">
        <v>84</v>
      </c>
      <c r="AY108" s="119">
        <v>121</v>
      </c>
      <c r="AZ108" s="119" t="s">
        <v>217</v>
      </c>
      <c r="BA108" s="119">
        <v>55</v>
      </c>
      <c r="BB108" s="16">
        <v>133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198</v>
      </c>
      <c r="BL108" s="103" t="s">
        <v>198</v>
      </c>
      <c r="BM108" s="103" t="s">
        <v>198</v>
      </c>
      <c r="BN108" s="103" t="s">
        <v>198</v>
      </c>
      <c r="BO108" s="119" t="s">
        <v>198</v>
      </c>
      <c r="BQ108" s="103" t="s">
        <v>198</v>
      </c>
      <c r="BR108" s="103" t="s">
        <v>198</v>
      </c>
      <c r="BS108" s="103" t="s">
        <v>198</v>
      </c>
      <c r="BT108" s="119" t="s">
        <v>198</v>
      </c>
      <c r="BU108" s="119">
        <v>0</v>
      </c>
      <c r="BV108" s="119">
        <v>0</v>
      </c>
      <c r="BW108" s="119">
        <v>113</v>
      </c>
      <c r="BX108" s="119">
        <v>9999</v>
      </c>
      <c r="BZ108" s="119">
        <v>9999</v>
      </c>
      <c r="CC108" s="119" t="s">
        <v>198</v>
      </c>
      <c r="CD108" s="119" t="s">
        <v>198</v>
      </c>
      <c r="CF108" s="119">
        <v>9999</v>
      </c>
      <c r="CG108" s="119" t="s">
        <v>198</v>
      </c>
      <c r="CH108" s="119" t="s">
        <v>198</v>
      </c>
      <c r="CI108" s="119" t="s">
        <v>198</v>
      </c>
      <c r="CJ108" s="119">
        <v>0</v>
      </c>
      <c r="CK108" s="119">
        <v>0</v>
      </c>
      <c r="CL108" s="119" t="s">
        <v>198</v>
      </c>
      <c r="CM108" s="119">
        <v>9999</v>
      </c>
      <c r="CO108" s="119">
        <v>9999</v>
      </c>
      <c r="CR108" s="119" t="s">
        <v>198</v>
      </c>
      <c r="CS108" s="119" t="s">
        <v>198</v>
      </c>
      <c r="CV108" s="119">
        <v>999999</v>
      </c>
      <c r="CW108" s="119">
        <v>133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198</v>
      </c>
      <c r="DF108" s="119" t="s">
        <v>198</v>
      </c>
      <c r="DG108" s="119" t="s">
        <v>198</v>
      </c>
      <c r="DH108" s="119" t="s">
        <v>198</v>
      </c>
      <c r="DI108" s="177" t="s">
        <v>198</v>
      </c>
      <c r="DJ108" s="119" t="s">
        <v>198</v>
      </c>
      <c r="DK108" s="119" t="s">
        <v>198</v>
      </c>
      <c r="DL108" s="119" t="s">
        <v>198</v>
      </c>
      <c r="DM108" s="119" t="s">
        <v>198</v>
      </c>
    </row>
    <row r="109" spans="1:117" ht="20.100000000000001" customHeight="1" x14ac:dyDescent="0.2">
      <c r="A109" s="19">
        <v>4</v>
      </c>
      <c r="B109" s="40" t="s">
        <v>75</v>
      </c>
      <c r="C109" s="31">
        <v>84</v>
      </c>
      <c r="D109" s="105" t="s">
        <v>122</v>
      </c>
      <c r="E109" s="106" t="s">
        <v>113</v>
      </c>
      <c r="F109" s="106">
        <v>1998</v>
      </c>
      <c r="G109" s="107">
        <v>38</v>
      </c>
      <c r="H109" s="18">
        <v>83.4</v>
      </c>
      <c r="I109" s="36" t="s">
        <v>73</v>
      </c>
      <c r="L109" s="14"/>
      <c r="M109" s="15">
        <v>134</v>
      </c>
      <c r="N109" s="16">
        <v>1</v>
      </c>
      <c r="O109" s="15" t="s">
        <v>72</v>
      </c>
      <c r="P109" s="15">
        <v>46</v>
      </c>
      <c r="Q109" s="15" t="s">
        <v>73</v>
      </c>
      <c r="R109" s="104" t="s">
        <v>175</v>
      </c>
      <c r="S109" s="104" t="s">
        <v>174</v>
      </c>
      <c r="T109" s="15">
        <v>2002</v>
      </c>
      <c r="U109" s="15">
        <v>82</v>
      </c>
      <c r="V109" s="89">
        <v>44.5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101046082134</v>
      </c>
      <c r="AH109" s="14">
        <v>102084038089</v>
      </c>
      <c r="AJ109" s="14">
        <v>89</v>
      </c>
      <c r="AL109" s="89">
        <v>0</v>
      </c>
      <c r="AM109" s="89">
        <v>0</v>
      </c>
      <c r="AP109" s="89">
        <v>4</v>
      </c>
      <c r="AQ109" s="89" t="s">
        <v>75</v>
      </c>
      <c r="AR109" s="89">
        <v>84</v>
      </c>
      <c r="AS109" s="89" t="s">
        <v>73</v>
      </c>
      <c r="AT109" s="89" t="s">
        <v>122</v>
      </c>
      <c r="AU109" s="89" t="s">
        <v>113</v>
      </c>
      <c r="AV109" s="89">
        <v>1998</v>
      </c>
      <c r="AW109" s="89">
        <v>38</v>
      </c>
      <c r="AX109" s="109">
        <v>83.4</v>
      </c>
      <c r="AY109" s="119">
        <v>89</v>
      </c>
      <c r="AZ109" s="119" t="s">
        <v>217</v>
      </c>
      <c r="BA109" s="119">
        <v>55</v>
      </c>
      <c r="BB109" s="16">
        <v>134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198</v>
      </c>
      <c r="BL109" s="103" t="s">
        <v>198</v>
      </c>
      <c r="BM109" s="103" t="s">
        <v>198</v>
      </c>
      <c r="BN109" s="103" t="s">
        <v>198</v>
      </c>
      <c r="BO109" s="119" t="s">
        <v>198</v>
      </c>
      <c r="BQ109" s="103" t="s">
        <v>198</v>
      </c>
      <c r="BR109" s="103" t="s">
        <v>198</v>
      </c>
      <c r="BS109" s="103" t="s">
        <v>198</v>
      </c>
      <c r="BT109" s="119" t="s">
        <v>198</v>
      </c>
      <c r="BU109" s="119">
        <v>0</v>
      </c>
      <c r="BV109" s="119">
        <v>0</v>
      </c>
      <c r="BW109" s="119">
        <v>114</v>
      </c>
      <c r="BX109" s="119">
        <v>9999</v>
      </c>
      <c r="BZ109" s="119">
        <v>9999</v>
      </c>
      <c r="CC109" s="119" t="s">
        <v>198</v>
      </c>
      <c r="CD109" s="119" t="s">
        <v>198</v>
      </c>
      <c r="CF109" s="119">
        <v>9999</v>
      </c>
      <c r="CG109" s="119" t="s">
        <v>198</v>
      </c>
      <c r="CH109" s="119" t="s">
        <v>198</v>
      </c>
      <c r="CI109" s="119" t="s">
        <v>198</v>
      </c>
      <c r="CJ109" s="119">
        <v>0</v>
      </c>
      <c r="CK109" s="119">
        <v>0</v>
      </c>
      <c r="CL109" s="119" t="s">
        <v>198</v>
      </c>
      <c r="CM109" s="119">
        <v>9999</v>
      </c>
      <c r="CO109" s="119">
        <v>9999</v>
      </c>
      <c r="CR109" s="119" t="s">
        <v>198</v>
      </c>
      <c r="CS109" s="119" t="s">
        <v>198</v>
      </c>
      <c r="CV109" s="119">
        <v>999999</v>
      </c>
      <c r="CW109" s="119">
        <v>134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198</v>
      </c>
      <c r="DF109" s="119" t="s">
        <v>198</v>
      </c>
      <c r="DG109" s="119" t="s">
        <v>198</v>
      </c>
      <c r="DH109" s="119" t="s">
        <v>198</v>
      </c>
      <c r="DI109" s="177" t="s">
        <v>198</v>
      </c>
      <c r="DJ109" s="119" t="s">
        <v>198</v>
      </c>
      <c r="DK109" s="119" t="s">
        <v>198</v>
      </c>
      <c r="DL109" s="119" t="s">
        <v>198</v>
      </c>
      <c r="DM109" s="119" t="s">
        <v>198</v>
      </c>
    </row>
    <row r="110" spans="1:117" ht="20.100000000000001" customHeight="1" x14ac:dyDescent="0.2">
      <c r="A110" s="19">
        <v>5</v>
      </c>
      <c r="B110" s="40" t="s">
        <v>75</v>
      </c>
      <c r="C110" s="31">
        <v>84</v>
      </c>
      <c r="D110" s="105" t="s">
        <v>109</v>
      </c>
      <c r="E110" s="106" t="s">
        <v>106</v>
      </c>
      <c r="F110" s="106">
        <v>1998</v>
      </c>
      <c r="G110" s="107">
        <v>71</v>
      </c>
      <c r="H110" s="18">
        <v>81.2</v>
      </c>
      <c r="I110" s="36" t="s">
        <v>73</v>
      </c>
      <c r="L110" s="14"/>
      <c r="M110" s="15">
        <v>135</v>
      </c>
      <c r="N110" s="16">
        <v>1</v>
      </c>
      <c r="O110" s="15" t="s">
        <v>72</v>
      </c>
      <c r="P110" s="15">
        <v>58</v>
      </c>
      <c r="Q110" s="15" t="s">
        <v>73</v>
      </c>
      <c r="R110" s="104" t="s">
        <v>176</v>
      </c>
      <c r="S110" s="104" t="s">
        <v>174</v>
      </c>
      <c r="T110" s="15">
        <v>2002</v>
      </c>
      <c r="U110" s="15">
        <v>64</v>
      </c>
      <c r="V110" s="89">
        <v>58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101058064135</v>
      </c>
      <c r="AH110" s="14">
        <v>102084071069</v>
      </c>
      <c r="AJ110" s="14">
        <v>69</v>
      </c>
      <c r="AL110" s="89">
        <v>0</v>
      </c>
      <c r="AM110" s="89">
        <v>0</v>
      </c>
      <c r="AP110" s="89">
        <v>5</v>
      </c>
      <c r="AQ110" s="89" t="s">
        <v>75</v>
      </c>
      <c r="AR110" s="89">
        <v>84</v>
      </c>
      <c r="AS110" s="89" t="s">
        <v>73</v>
      </c>
      <c r="AT110" s="89" t="s">
        <v>109</v>
      </c>
      <c r="AU110" s="89" t="s">
        <v>106</v>
      </c>
      <c r="AV110" s="89">
        <v>1998</v>
      </c>
      <c r="AW110" s="89">
        <v>71</v>
      </c>
      <c r="AX110" s="109">
        <v>81.2</v>
      </c>
      <c r="AY110" s="119">
        <v>69</v>
      </c>
      <c r="AZ110" s="119" t="s">
        <v>217</v>
      </c>
      <c r="BA110" s="119">
        <v>55</v>
      </c>
      <c r="BB110" s="16">
        <v>135</v>
      </c>
      <c r="BC110" s="119">
        <v>1</v>
      </c>
      <c r="BD110" s="119">
        <v>0</v>
      </c>
      <c r="BE110" s="103">
        <v>9999</v>
      </c>
      <c r="BF110" s="119">
        <v>135</v>
      </c>
      <c r="BH110" s="119">
        <v>9999</v>
      </c>
      <c r="BK110" s="103" t="s">
        <v>198</v>
      </c>
      <c r="BL110" s="103" t="s">
        <v>198</v>
      </c>
      <c r="BM110" s="103" t="s">
        <v>198</v>
      </c>
      <c r="BN110" s="103" t="s">
        <v>198</v>
      </c>
      <c r="BO110" s="119" t="s">
        <v>198</v>
      </c>
      <c r="BQ110" s="103" t="s">
        <v>198</v>
      </c>
      <c r="BR110" s="103" t="s">
        <v>198</v>
      </c>
      <c r="BS110" s="103" t="s">
        <v>198</v>
      </c>
      <c r="BT110" s="119" t="s">
        <v>198</v>
      </c>
      <c r="BU110" s="119">
        <v>0</v>
      </c>
      <c r="BV110" s="119">
        <v>0</v>
      </c>
      <c r="BW110" s="119">
        <v>115</v>
      </c>
      <c r="BX110" s="119">
        <v>9999</v>
      </c>
      <c r="BZ110" s="119">
        <v>9999</v>
      </c>
      <c r="CC110" s="119" t="s">
        <v>198</v>
      </c>
      <c r="CD110" s="119" t="s">
        <v>198</v>
      </c>
      <c r="CF110" s="119">
        <v>9999</v>
      </c>
      <c r="CG110" s="119" t="s">
        <v>198</v>
      </c>
      <c r="CH110" s="119" t="s">
        <v>198</v>
      </c>
      <c r="CI110" s="119" t="s">
        <v>198</v>
      </c>
      <c r="CJ110" s="119">
        <v>0</v>
      </c>
      <c r="CK110" s="119">
        <v>0</v>
      </c>
      <c r="CL110" s="119" t="s">
        <v>198</v>
      </c>
      <c r="CM110" s="119">
        <v>9999</v>
      </c>
      <c r="CO110" s="119">
        <v>9999</v>
      </c>
      <c r="CR110" s="119" t="s">
        <v>198</v>
      </c>
      <c r="CS110" s="119" t="s">
        <v>198</v>
      </c>
      <c r="CV110" s="119">
        <v>999999</v>
      </c>
      <c r="CW110" s="119">
        <v>135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198</v>
      </c>
      <c r="DF110" s="119" t="s">
        <v>198</v>
      </c>
      <c r="DG110" s="119" t="s">
        <v>198</v>
      </c>
      <c r="DH110" s="119" t="s">
        <v>198</v>
      </c>
      <c r="DI110" s="177" t="s">
        <v>198</v>
      </c>
      <c r="DJ110" s="119" t="s">
        <v>198</v>
      </c>
      <c r="DK110" s="119" t="s">
        <v>198</v>
      </c>
      <c r="DL110" s="119" t="s">
        <v>198</v>
      </c>
      <c r="DM110" s="119" t="s">
        <v>198</v>
      </c>
    </row>
    <row r="111" spans="1:117" ht="20.100000000000001" hidden="1" customHeight="1" x14ac:dyDescent="0.2">
      <c r="A111" s="19">
        <v>6</v>
      </c>
      <c r="B111" s="40" t="s">
        <v>75</v>
      </c>
      <c r="C111" s="31">
        <v>84</v>
      </c>
      <c r="D111" s="105" t="s">
        <v>86</v>
      </c>
      <c r="E111" s="106" t="s">
        <v>82</v>
      </c>
      <c r="F111" s="106">
        <v>1997</v>
      </c>
      <c r="G111" s="107">
        <v>999</v>
      </c>
      <c r="H111" s="18">
        <v>0</v>
      </c>
      <c r="I111" s="36" t="s">
        <v>73</v>
      </c>
      <c r="L111" s="14"/>
      <c r="M111" s="15">
        <v>136</v>
      </c>
      <c r="N111" s="16">
        <v>1</v>
      </c>
      <c r="O111" s="15" t="s">
        <v>72</v>
      </c>
      <c r="P111" s="15">
        <v>63</v>
      </c>
      <c r="Q111" s="15" t="s">
        <v>73</v>
      </c>
      <c r="R111" s="104" t="s">
        <v>177</v>
      </c>
      <c r="S111" s="104" t="s">
        <v>174</v>
      </c>
      <c r="T111" s="15">
        <v>2001</v>
      </c>
      <c r="U111" s="15">
        <v>14</v>
      </c>
      <c r="V111" s="89">
        <v>59.4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101063014136</v>
      </c>
      <c r="AH111" s="14">
        <v>102084999035</v>
      </c>
      <c r="AJ111" s="14">
        <v>35</v>
      </c>
      <c r="AL111" s="89">
        <v>0</v>
      </c>
      <c r="AM111" s="89">
        <v>0</v>
      </c>
      <c r="AP111" s="89">
        <v>6</v>
      </c>
      <c r="AQ111" s="89" t="s">
        <v>75</v>
      </c>
      <c r="AR111" s="89">
        <v>84</v>
      </c>
      <c r="AS111" s="89" t="s">
        <v>73</v>
      </c>
      <c r="AT111" s="89" t="s">
        <v>86</v>
      </c>
      <c r="AU111" s="89" t="s">
        <v>82</v>
      </c>
      <c r="AV111" s="89">
        <v>1997</v>
      </c>
      <c r="AW111" s="89">
        <v>999</v>
      </c>
      <c r="AX111" s="109">
        <v>0</v>
      </c>
      <c r="AY111" s="119">
        <v>35</v>
      </c>
      <c r="AZ111" s="119" t="s">
        <v>217</v>
      </c>
      <c r="BA111" s="119">
        <v>55</v>
      </c>
      <c r="BB111" s="16">
        <v>136</v>
      </c>
      <c r="BC111" s="119">
        <v>0</v>
      </c>
      <c r="BD111" s="119">
        <v>1</v>
      </c>
      <c r="BE111" s="103">
        <v>9999</v>
      </c>
      <c r="BF111" s="119">
        <v>9999</v>
      </c>
      <c r="BH111" s="119">
        <v>9999</v>
      </c>
      <c r="BK111" s="103" t="s">
        <v>198</v>
      </c>
      <c r="BL111" s="103" t="s">
        <v>198</v>
      </c>
      <c r="BM111" s="103" t="s">
        <v>198</v>
      </c>
      <c r="BN111" s="103" t="s">
        <v>198</v>
      </c>
      <c r="BO111" s="119" t="s">
        <v>198</v>
      </c>
      <c r="BQ111" s="103" t="s">
        <v>198</v>
      </c>
      <c r="BR111" s="103" t="s">
        <v>198</v>
      </c>
      <c r="BS111" s="103" t="s">
        <v>198</v>
      </c>
      <c r="BT111" s="119" t="s">
        <v>198</v>
      </c>
      <c r="BU111" s="119">
        <v>0</v>
      </c>
      <c r="BV111" s="119">
        <v>0</v>
      </c>
      <c r="BW111" s="119">
        <v>116</v>
      </c>
      <c r="BX111" s="119">
        <v>9999</v>
      </c>
      <c r="BZ111" s="119">
        <v>9999</v>
      </c>
      <c r="CC111" s="119" t="s">
        <v>198</v>
      </c>
      <c r="CD111" s="119" t="s">
        <v>198</v>
      </c>
      <c r="CF111" s="119">
        <v>9999</v>
      </c>
      <c r="CG111" s="119" t="s">
        <v>198</v>
      </c>
      <c r="CH111" s="119" t="s">
        <v>198</v>
      </c>
      <c r="CI111" s="119" t="s">
        <v>198</v>
      </c>
      <c r="CJ111" s="119">
        <v>0</v>
      </c>
      <c r="CK111" s="119">
        <v>0</v>
      </c>
      <c r="CL111" s="119" t="s">
        <v>198</v>
      </c>
      <c r="CM111" s="119">
        <v>9999</v>
      </c>
      <c r="CO111" s="119">
        <v>9999</v>
      </c>
      <c r="CR111" s="119" t="s">
        <v>198</v>
      </c>
      <c r="CS111" s="119" t="s">
        <v>198</v>
      </c>
      <c r="CV111" s="119">
        <v>999999</v>
      </c>
      <c r="CW111" s="119">
        <v>136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198</v>
      </c>
      <c r="DF111" s="119" t="s">
        <v>198</v>
      </c>
      <c r="DG111" s="119" t="s">
        <v>198</v>
      </c>
      <c r="DH111" s="119" t="s">
        <v>198</v>
      </c>
      <c r="DI111" s="177" t="s">
        <v>198</v>
      </c>
      <c r="DJ111" s="119" t="s">
        <v>198</v>
      </c>
      <c r="DK111" s="119" t="s">
        <v>198</v>
      </c>
      <c r="DL111" s="119" t="s">
        <v>198</v>
      </c>
      <c r="DM111" s="119" t="s">
        <v>198</v>
      </c>
    </row>
    <row r="112" spans="1:117" ht="20.100000000000001" hidden="1" customHeight="1" x14ac:dyDescent="0.2">
      <c r="A112" s="19">
        <v>7</v>
      </c>
      <c r="B112" s="40" t="s">
        <v>75</v>
      </c>
      <c r="C112" s="31">
        <v>84</v>
      </c>
      <c r="D112" s="105" t="s">
        <v>127</v>
      </c>
      <c r="E112" s="106" t="s">
        <v>113</v>
      </c>
      <c r="F112" s="106">
        <v>1997</v>
      </c>
      <c r="G112" s="107">
        <v>999</v>
      </c>
      <c r="H112" s="18">
        <v>0</v>
      </c>
      <c r="I112" s="36" t="s">
        <v>73</v>
      </c>
      <c r="L112" s="14"/>
      <c r="M112" s="15">
        <v>137</v>
      </c>
      <c r="N112" s="16">
        <v>1</v>
      </c>
      <c r="O112" s="15" t="s">
        <v>72</v>
      </c>
      <c r="P112" s="15">
        <v>54</v>
      </c>
      <c r="Q112" s="15" t="s">
        <v>73</v>
      </c>
      <c r="R112" s="104" t="s">
        <v>178</v>
      </c>
      <c r="S112" s="104" t="s">
        <v>174</v>
      </c>
      <c r="T112" s="15">
        <v>2003</v>
      </c>
      <c r="U112" s="15">
        <v>999</v>
      </c>
      <c r="V112" s="89">
        <v>0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101054999137</v>
      </c>
      <c r="AH112" s="14">
        <v>102084999094</v>
      </c>
      <c r="AJ112" s="14">
        <v>94</v>
      </c>
      <c r="AL112" s="89">
        <v>0</v>
      </c>
      <c r="AM112" s="89">
        <v>1</v>
      </c>
      <c r="AP112" s="89">
        <v>7</v>
      </c>
      <c r="AQ112" s="89" t="s">
        <v>75</v>
      </c>
      <c r="AR112" s="89">
        <v>84</v>
      </c>
      <c r="AS112" s="89" t="s">
        <v>73</v>
      </c>
      <c r="AT112" s="89" t="s">
        <v>127</v>
      </c>
      <c r="AU112" s="89" t="s">
        <v>113</v>
      </c>
      <c r="AV112" s="89">
        <v>1997</v>
      </c>
      <c r="AW112" s="89">
        <v>999</v>
      </c>
      <c r="AX112" s="109">
        <v>0</v>
      </c>
      <c r="AY112" s="119">
        <v>94</v>
      </c>
      <c r="AZ112" s="119" t="s">
        <v>217</v>
      </c>
      <c r="BA112" s="119">
        <v>55</v>
      </c>
      <c r="BB112" s="16">
        <v>137</v>
      </c>
      <c r="BC112" s="119">
        <v>0</v>
      </c>
      <c r="BD112" s="119">
        <v>1</v>
      </c>
      <c r="BE112" s="103">
        <v>137</v>
      </c>
      <c r="BF112" s="119">
        <v>9999</v>
      </c>
      <c r="BH112" s="119">
        <v>9999</v>
      </c>
      <c r="BK112" s="103" t="s">
        <v>198</v>
      </c>
      <c r="BL112" s="103" t="s">
        <v>198</v>
      </c>
      <c r="BM112" s="103" t="s">
        <v>198</v>
      </c>
      <c r="BN112" s="103" t="s">
        <v>198</v>
      </c>
      <c r="BO112" s="119" t="s">
        <v>198</v>
      </c>
      <c r="BQ112" s="103" t="s">
        <v>198</v>
      </c>
      <c r="BR112" s="103" t="s">
        <v>198</v>
      </c>
      <c r="BS112" s="103" t="s">
        <v>198</v>
      </c>
      <c r="BT112" s="119" t="s">
        <v>198</v>
      </c>
      <c r="BU112" s="119">
        <v>0</v>
      </c>
      <c r="BV112" s="119">
        <v>0</v>
      </c>
      <c r="BW112" s="119">
        <v>117</v>
      </c>
      <c r="BX112" s="119">
        <v>9999</v>
      </c>
      <c r="BZ112" s="119">
        <v>9999</v>
      </c>
      <c r="CC112" s="119" t="s">
        <v>198</v>
      </c>
      <c r="CD112" s="119" t="s">
        <v>198</v>
      </c>
      <c r="CF112" s="119">
        <v>9999</v>
      </c>
      <c r="CG112" s="119" t="s">
        <v>198</v>
      </c>
      <c r="CH112" s="119" t="s">
        <v>198</v>
      </c>
      <c r="CI112" s="119" t="s">
        <v>198</v>
      </c>
      <c r="CJ112" s="119">
        <v>0</v>
      </c>
      <c r="CK112" s="119">
        <v>0</v>
      </c>
      <c r="CL112" s="119" t="s">
        <v>198</v>
      </c>
      <c r="CM112" s="119">
        <v>9999</v>
      </c>
      <c r="CO112" s="119">
        <v>9999</v>
      </c>
      <c r="CR112" s="119" t="s">
        <v>198</v>
      </c>
      <c r="CS112" s="119" t="s">
        <v>198</v>
      </c>
      <c r="CV112" s="119">
        <v>999999</v>
      </c>
      <c r="CW112" s="119">
        <v>137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198</v>
      </c>
      <c r="DF112" s="119" t="s">
        <v>198</v>
      </c>
      <c r="DG112" s="119" t="s">
        <v>198</v>
      </c>
      <c r="DH112" s="119" t="s">
        <v>198</v>
      </c>
      <c r="DI112" s="177" t="s">
        <v>198</v>
      </c>
      <c r="DJ112" s="119" t="s">
        <v>198</v>
      </c>
      <c r="DK112" s="119" t="s">
        <v>198</v>
      </c>
      <c r="DL112" s="119" t="s">
        <v>198</v>
      </c>
      <c r="DM112" s="119" t="s">
        <v>198</v>
      </c>
    </row>
    <row r="113" spans="1:117" ht="20.100000000000001" customHeight="1" x14ac:dyDescent="0.2">
      <c r="A113" s="19">
        <v>1</v>
      </c>
      <c r="B113" s="40" t="s">
        <v>75</v>
      </c>
      <c r="C113" s="31">
        <v>96</v>
      </c>
      <c r="D113" s="105" t="s">
        <v>110</v>
      </c>
      <c r="E113" s="106" t="s">
        <v>106</v>
      </c>
      <c r="F113" s="106">
        <v>1998</v>
      </c>
      <c r="G113" s="107">
        <v>7</v>
      </c>
      <c r="H113" s="18">
        <v>92.8</v>
      </c>
      <c r="I113" s="36" t="s">
        <v>73</v>
      </c>
      <c r="L113" s="14"/>
      <c r="M113" s="15">
        <v>138</v>
      </c>
      <c r="N113" s="16">
        <v>1</v>
      </c>
      <c r="O113" s="15" t="s">
        <v>72</v>
      </c>
      <c r="P113" s="15">
        <v>63</v>
      </c>
      <c r="Q113" s="15" t="s">
        <v>73</v>
      </c>
      <c r="R113" s="104" t="s">
        <v>179</v>
      </c>
      <c r="S113" s="104" t="s">
        <v>174</v>
      </c>
      <c r="T113" s="15">
        <v>2001</v>
      </c>
      <c r="U113" s="15">
        <v>999</v>
      </c>
      <c r="V113" s="89">
        <v>0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101063999138</v>
      </c>
      <c r="AH113" s="14">
        <v>102096007070</v>
      </c>
      <c r="AJ113" s="14">
        <v>70</v>
      </c>
      <c r="AL113" s="89">
        <v>1</v>
      </c>
      <c r="AM113" s="89">
        <v>0</v>
      </c>
      <c r="AP113" s="89">
        <v>1</v>
      </c>
      <c r="AQ113" s="89" t="s">
        <v>75</v>
      </c>
      <c r="AR113" s="89">
        <v>96</v>
      </c>
      <c r="AS113" s="89" t="s">
        <v>73</v>
      </c>
      <c r="AT113" s="89" t="s">
        <v>110</v>
      </c>
      <c r="AU113" s="89" t="s">
        <v>106</v>
      </c>
      <c r="AV113" s="89">
        <v>1998</v>
      </c>
      <c r="AW113" s="89">
        <v>7</v>
      </c>
      <c r="AX113" s="109">
        <v>92.8</v>
      </c>
      <c r="AY113" s="119">
        <v>70</v>
      </c>
      <c r="AZ113" s="119" t="s">
        <v>218</v>
      </c>
      <c r="BA113" s="119">
        <v>70</v>
      </c>
      <c r="BB113" s="16">
        <v>138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198</v>
      </c>
      <c r="BL113" s="103" t="s">
        <v>198</v>
      </c>
      <c r="BM113" s="103" t="s">
        <v>198</v>
      </c>
      <c r="BN113" s="103" t="s">
        <v>198</v>
      </c>
      <c r="BO113" s="119" t="s">
        <v>198</v>
      </c>
      <c r="BQ113" s="103" t="s">
        <v>198</v>
      </c>
      <c r="BR113" s="103" t="s">
        <v>198</v>
      </c>
      <c r="BS113" s="103" t="s">
        <v>198</v>
      </c>
      <c r="BT113" s="119" t="s">
        <v>198</v>
      </c>
      <c r="BU113" s="119">
        <v>0</v>
      </c>
      <c r="BV113" s="119">
        <v>0</v>
      </c>
      <c r="BW113" s="119">
        <v>118</v>
      </c>
      <c r="BX113" s="119">
        <v>9999</v>
      </c>
      <c r="BZ113" s="119">
        <v>9999</v>
      </c>
      <c r="CC113" s="119" t="s">
        <v>198</v>
      </c>
      <c r="CD113" s="119" t="s">
        <v>198</v>
      </c>
      <c r="CF113" s="119">
        <v>9999</v>
      </c>
      <c r="CG113" s="119" t="s">
        <v>198</v>
      </c>
      <c r="CH113" s="119" t="s">
        <v>198</v>
      </c>
      <c r="CI113" s="119" t="s">
        <v>198</v>
      </c>
      <c r="CJ113" s="119">
        <v>0</v>
      </c>
      <c r="CK113" s="119">
        <v>0</v>
      </c>
      <c r="CL113" s="119" t="s">
        <v>198</v>
      </c>
      <c r="CM113" s="119">
        <v>9999</v>
      </c>
      <c r="CO113" s="119">
        <v>9999</v>
      </c>
      <c r="CR113" s="119" t="s">
        <v>198</v>
      </c>
      <c r="CS113" s="119" t="s">
        <v>198</v>
      </c>
      <c r="CV113" s="119">
        <v>999999</v>
      </c>
      <c r="CW113" s="119">
        <v>138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198</v>
      </c>
      <c r="DF113" s="119" t="s">
        <v>198</v>
      </c>
      <c r="DG113" s="119" t="s">
        <v>198</v>
      </c>
      <c r="DH113" s="119" t="s">
        <v>198</v>
      </c>
      <c r="DI113" s="177" t="s">
        <v>198</v>
      </c>
      <c r="DJ113" s="119" t="s">
        <v>198</v>
      </c>
      <c r="DK113" s="119" t="s">
        <v>198</v>
      </c>
      <c r="DL113" s="119" t="s">
        <v>198</v>
      </c>
      <c r="DM113" s="119" t="s">
        <v>198</v>
      </c>
    </row>
    <row r="114" spans="1:117" ht="20.100000000000001" customHeight="1" x14ac:dyDescent="0.2">
      <c r="A114" s="19">
        <v>2</v>
      </c>
      <c r="B114" s="40" t="s">
        <v>75</v>
      </c>
      <c r="C114" s="31">
        <v>96</v>
      </c>
      <c r="D114" s="105" t="s">
        <v>99</v>
      </c>
      <c r="E114" s="106" t="s">
        <v>88</v>
      </c>
      <c r="F114" s="106">
        <v>1999</v>
      </c>
      <c r="G114" s="107">
        <v>16</v>
      </c>
      <c r="H114" s="18">
        <v>91.4</v>
      </c>
      <c r="I114" s="36" t="s">
        <v>73</v>
      </c>
      <c r="L114" s="14"/>
      <c r="M114" s="15">
        <v>139</v>
      </c>
      <c r="N114" s="16">
        <v>1</v>
      </c>
      <c r="O114" s="15" t="s">
        <v>72</v>
      </c>
      <c r="P114" s="15">
        <v>54</v>
      </c>
      <c r="Q114" s="15" t="s">
        <v>73</v>
      </c>
      <c r="R114" s="104" t="s">
        <v>180</v>
      </c>
      <c r="S114" s="104" t="s">
        <v>181</v>
      </c>
      <c r="T114" s="15">
        <v>2001</v>
      </c>
      <c r="U114" s="15">
        <v>66</v>
      </c>
      <c r="V114" s="89">
        <v>54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101054066139</v>
      </c>
      <c r="AH114" s="14">
        <v>102096016056</v>
      </c>
      <c r="AJ114" s="14">
        <v>56</v>
      </c>
      <c r="AL114" s="89">
        <v>0</v>
      </c>
      <c r="AM114" s="89">
        <v>0</v>
      </c>
      <c r="AP114" s="89">
        <v>2</v>
      </c>
      <c r="AQ114" s="89" t="s">
        <v>75</v>
      </c>
      <c r="AR114" s="89">
        <v>96</v>
      </c>
      <c r="AS114" s="89" t="s">
        <v>73</v>
      </c>
      <c r="AT114" s="89" t="s">
        <v>99</v>
      </c>
      <c r="AU114" s="89" t="s">
        <v>88</v>
      </c>
      <c r="AV114" s="89">
        <v>1999</v>
      </c>
      <c r="AW114" s="89">
        <v>16</v>
      </c>
      <c r="AX114" s="109">
        <v>91.4</v>
      </c>
      <c r="AY114" s="119">
        <v>56</v>
      </c>
      <c r="AZ114" s="119" t="s">
        <v>218</v>
      </c>
      <c r="BA114" s="119">
        <v>70</v>
      </c>
      <c r="BB114" s="16">
        <v>139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198</v>
      </c>
      <c r="BL114" s="103" t="s">
        <v>198</v>
      </c>
      <c r="BM114" s="103" t="s">
        <v>198</v>
      </c>
      <c r="BN114" s="103" t="s">
        <v>198</v>
      </c>
      <c r="BO114" s="119" t="s">
        <v>198</v>
      </c>
      <c r="BQ114" s="103" t="s">
        <v>198</v>
      </c>
      <c r="BR114" s="103" t="s">
        <v>198</v>
      </c>
      <c r="BS114" s="103" t="s">
        <v>198</v>
      </c>
      <c r="BT114" s="119" t="s">
        <v>198</v>
      </c>
      <c r="BU114" s="119">
        <v>0</v>
      </c>
      <c r="BV114" s="119">
        <v>0</v>
      </c>
      <c r="BW114" s="119">
        <v>119</v>
      </c>
      <c r="BX114" s="119">
        <v>9999</v>
      </c>
      <c r="BZ114" s="119">
        <v>9999</v>
      </c>
      <c r="CC114" s="119" t="s">
        <v>198</v>
      </c>
      <c r="CD114" s="119" t="s">
        <v>198</v>
      </c>
      <c r="CF114" s="119">
        <v>9999</v>
      </c>
      <c r="CG114" s="119" t="s">
        <v>198</v>
      </c>
      <c r="CH114" s="119" t="s">
        <v>198</v>
      </c>
      <c r="CI114" s="119" t="s">
        <v>198</v>
      </c>
      <c r="CJ114" s="119">
        <v>0</v>
      </c>
      <c r="CK114" s="119">
        <v>0</v>
      </c>
      <c r="CL114" s="119" t="s">
        <v>198</v>
      </c>
      <c r="CM114" s="119">
        <v>9999</v>
      </c>
      <c r="CO114" s="119">
        <v>9999</v>
      </c>
      <c r="CR114" s="119" t="s">
        <v>198</v>
      </c>
      <c r="CS114" s="119" t="s">
        <v>198</v>
      </c>
      <c r="CV114" s="119">
        <v>999999</v>
      </c>
      <c r="CW114" s="119">
        <v>139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198</v>
      </c>
      <c r="DF114" s="119" t="s">
        <v>198</v>
      </c>
      <c r="DG114" s="119" t="s">
        <v>198</v>
      </c>
      <c r="DH114" s="119" t="s">
        <v>198</v>
      </c>
      <c r="DI114" s="177" t="s">
        <v>198</v>
      </c>
      <c r="DJ114" s="119" t="s">
        <v>198</v>
      </c>
      <c r="DK114" s="119" t="s">
        <v>198</v>
      </c>
      <c r="DL114" s="119" t="s">
        <v>198</v>
      </c>
      <c r="DM114" s="119" t="s">
        <v>198</v>
      </c>
    </row>
    <row r="115" spans="1:117" ht="20.100000000000001" customHeight="1" x14ac:dyDescent="0.2">
      <c r="A115" s="19">
        <v>3</v>
      </c>
      <c r="B115" s="40" t="s">
        <v>75</v>
      </c>
      <c r="C115" s="31">
        <v>96</v>
      </c>
      <c r="D115" s="105" t="s">
        <v>76</v>
      </c>
      <c r="E115" s="106" t="s">
        <v>74</v>
      </c>
      <c r="F115" s="106">
        <v>1997</v>
      </c>
      <c r="G115" s="107">
        <v>22</v>
      </c>
      <c r="H115" s="18">
        <v>92.7</v>
      </c>
      <c r="I115" s="36" t="s">
        <v>73</v>
      </c>
      <c r="L115" s="14"/>
      <c r="M115" s="15">
        <v>140</v>
      </c>
      <c r="N115" s="16">
        <v>1</v>
      </c>
      <c r="O115" s="15" t="s">
        <v>72</v>
      </c>
      <c r="P115" s="15">
        <v>58</v>
      </c>
      <c r="Q115" s="15" t="s">
        <v>73</v>
      </c>
      <c r="R115" s="104" t="s">
        <v>182</v>
      </c>
      <c r="S115" s="104" t="s">
        <v>181</v>
      </c>
      <c r="T115" s="15">
        <v>2001</v>
      </c>
      <c r="U115" s="15">
        <v>99</v>
      </c>
      <c r="V115" s="89">
        <v>57.6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101058099140</v>
      </c>
      <c r="AH115" s="14">
        <v>102096022007</v>
      </c>
      <c r="AJ115" s="14">
        <v>7</v>
      </c>
      <c r="AL115" s="89">
        <v>0</v>
      </c>
      <c r="AM115" s="89">
        <v>0</v>
      </c>
      <c r="AP115" s="89">
        <v>3</v>
      </c>
      <c r="AQ115" s="89" t="s">
        <v>75</v>
      </c>
      <c r="AR115" s="89">
        <v>96</v>
      </c>
      <c r="AS115" s="89" t="s">
        <v>73</v>
      </c>
      <c r="AT115" s="89" t="s">
        <v>76</v>
      </c>
      <c r="AU115" s="89" t="s">
        <v>74</v>
      </c>
      <c r="AV115" s="89">
        <v>1997</v>
      </c>
      <c r="AW115" s="89">
        <v>22</v>
      </c>
      <c r="AX115" s="109">
        <v>92.7</v>
      </c>
      <c r="AY115" s="119">
        <v>7</v>
      </c>
      <c r="AZ115" s="119" t="s">
        <v>218</v>
      </c>
      <c r="BA115" s="119">
        <v>70</v>
      </c>
      <c r="BB115" s="16">
        <v>140</v>
      </c>
      <c r="BC115" s="119">
        <v>1</v>
      </c>
      <c r="BD115" s="119">
        <v>0</v>
      </c>
      <c r="BE115" s="103">
        <v>9999</v>
      </c>
      <c r="BF115" s="119">
        <v>140</v>
      </c>
      <c r="BH115" s="119">
        <v>9999</v>
      </c>
      <c r="BK115" s="103" t="s">
        <v>198</v>
      </c>
      <c r="BL115" s="103" t="s">
        <v>198</v>
      </c>
      <c r="BM115" s="103" t="s">
        <v>198</v>
      </c>
      <c r="BN115" s="103" t="s">
        <v>198</v>
      </c>
      <c r="BO115" s="119" t="s">
        <v>198</v>
      </c>
      <c r="BQ115" s="103" t="s">
        <v>198</v>
      </c>
      <c r="BR115" s="103" t="s">
        <v>198</v>
      </c>
      <c r="BS115" s="103" t="s">
        <v>198</v>
      </c>
      <c r="BT115" s="119" t="s">
        <v>198</v>
      </c>
      <c r="BU115" s="119">
        <v>0</v>
      </c>
      <c r="BV115" s="119">
        <v>0</v>
      </c>
      <c r="BW115" s="119">
        <v>120</v>
      </c>
      <c r="BX115" s="119">
        <v>9999</v>
      </c>
      <c r="BZ115" s="119">
        <v>9999</v>
      </c>
      <c r="CC115" s="119" t="s">
        <v>198</v>
      </c>
      <c r="CD115" s="119" t="s">
        <v>198</v>
      </c>
      <c r="CF115" s="119">
        <v>9999</v>
      </c>
      <c r="CG115" s="119" t="s">
        <v>198</v>
      </c>
      <c r="CH115" s="119" t="s">
        <v>198</v>
      </c>
      <c r="CI115" s="119" t="s">
        <v>198</v>
      </c>
      <c r="CJ115" s="119">
        <v>0</v>
      </c>
      <c r="CK115" s="119">
        <v>0</v>
      </c>
      <c r="CL115" s="119" t="s">
        <v>198</v>
      </c>
      <c r="CM115" s="119">
        <v>9999</v>
      </c>
      <c r="CO115" s="119">
        <v>9999</v>
      </c>
      <c r="CR115" s="119" t="s">
        <v>198</v>
      </c>
      <c r="CS115" s="119" t="s">
        <v>198</v>
      </c>
      <c r="CV115" s="119">
        <v>999999</v>
      </c>
      <c r="CW115" s="119">
        <v>140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198</v>
      </c>
      <c r="DF115" s="119" t="s">
        <v>198</v>
      </c>
      <c r="DG115" s="119" t="s">
        <v>198</v>
      </c>
      <c r="DH115" s="119" t="s">
        <v>198</v>
      </c>
      <c r="DI115" s="177" t="s">
        <v>198</v>
      </c>
      <c r="DJ115" s="119" t="s">
        <v>198</v>
      </c>
      <c r="DK115" s="119" t="s">
        <v>198</v>
      </c>
      <c r="DL115" s="119" t="s">
        <v>198</v>
      </c>
      <c r="DM115" s="119" t="s">
        <v>198</v>
      </c>
    </row>
    <row r="116" spans="1:117" ht="20.100000000000001" hidden="1" customHeight="1" x14ac:dyDescent="0.2">
      <c r="A116" s="19">
        <v>4</v>
      </c>
      <c r="B116" s="40" t="s">
        <v>75</v>
      </c>
      <c r="C116" s="31">
        <v>96</v>
      </c>
      <c r="D116" s="105" t="s">
        <v>77</v>
      </c>
      <c r="E116" s="106" t="s">
        <v>74</v>
      </c>
      <c r="F116" s="106">
        <v>1997</v>
      </c>
      <c r="G116" s="107">
        <v>999</v>
      </c>
      <c r="H116" s="18">
        <v>0</v>
      </c>
      <c r="I116" s="36" t="s">
        <v>73</v>
      </c>
      <c r="L116" s="14"/>
      <c r="M116" s="15">
        <v>141</v>
      </c>
      <c r="N116" s="16">
        <v>1</v>
      </c>
      <c r="O116" s="15" t="s">
        <v>72</v>
      </c>
      <c r="P116" s="15">
        <v>46</v>
      </c>
      <c r="Q116" s="15" t="s">
        <v>73</v>
      </c>
      <c r="R116" s="104" t="s">
        <v>183</v>
      </c>
      <c r="S116" s="104" t="s">
        <v>181</v>
      </c>
      <c r="T116" s="15">
        <v>2001</v>
      </c>
      <c r="U116" s="15">
        <v>93</v>
      </c>
      <c r="V116" s="89">
        <v>46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101046093141</v>
      </c>
      <c r="AH116" s="14">
        <v>102096999008</v>
      </c>
      <c r="AJ116" s="14">
        <v>8</v>
      </c>
      <c r="AL116" s="89">
        <v>0</v>
      </c>
      <c r="AM116" s="89">
        <v>0</v>
      </c>
      <c r="AP116" s="89">
        <v>4</v>
      </c>
      <c r="AQ116" s="89" t="s">
        <v>75</v>
      </c>
      <c r="AR116" s="89">
        <v>96</v>
      </c>
      <c r="AS116" s="89" t="s">
        <v>73</v>
      </c>
      <c r="AT116" s="89" t="s">
        <v>77</v>
      </c>
      <c r="AU116" s="89" t="s">
        <v>74</v>
      </c>
      <c r="AV116" s="89">
        <v>1997</v>
      </c>
      <c r="AW116" s="89">
        <v>999</v>
      </c>
      <c r="AX116" s="109">
        <v>0</v>
      </c>
      <c r="AY116" s="119">
        <v>8</v>
      </c>
      <c r="AZ116" s="119" t="s">
        <v>218</v>
      </c>
      <c r="BA116" s="119">
        <v>70</v>
      </c>
      <c r="BB116" s="16">
        <v>141</v>
      </c>
      <c r="BC116" s="119">
        <v>0</v>
      </c>
      <c r="BD116" s="119">
        <v>1</v>
      </c>
      <c r="BE116" s="103">
        <v>9999</v>
      </c>
      <c r="BF116" s="119">
        <v>9999</v>
      </c>
      <c r="BH116" s="119">
        <v>9999</v>
      </c>
      <c r="BK116" s="103" t="s">
        <v>198</v>
      </c>
      <c r="BL116" s="103" t="s">
        <v>198</v>
      </c>
      <c r="BM116" s="103" t="s">
        <v>198</v>
      </c>
      <c r="BN116" s="103" t="s">
        <v>198</v>
      </c>
      <c r="BO116" s="119" t="s">
        <v>198</v>
      </c>
      <c r="BQ116" s="103" t="s">
        <v>198</v>
      </c>
      <c r="BR116" s="103" t="s">
        <v>198</v>
      </c>
      <c r="BS116" s="103" t="s">
        <v>198</v>
      </c>
      <c r="BT116" s="119" t="s">
        <v>198</v>
      </c>
      <c r="BU116" s="119">
        <v>0</v>
      </c>
      <c r="BV116" s="119">
        <v>0</v>
      </c>
      <c r="BW116" s="119">
        <v>121</v>
      </c>
      <c r="BX116" s="119">
        <v>9999</v>
      </c>
      <c r="BZ116" s="119">
        <v>9999</v>
      </c>
      <c r="CC116" s="119" t="s">
        <v>198</v>
      </c>
      <c r="CD116" s="119" t="s">
        <v>198</v>
      </c>
      <c r="CF116" s="119">
        <v>9999</v>
      </c>
      <c r="CG116" s="119" t="s">
        <v>198</v>
      </c>
      <c r="CH116" s="119" t="s">
        <v>198</v>
      </c>
      <c r="CI116" s="119" t="s">
        <v>198</v>
      </c>
      <c r="CJ116" s="119">
        <v>0</v>
      </c>
      <c r="CK116" s="119">
        <v>0</v>
      </c>
      <c r="CL116" s="119" t="s">
        <v>198</v>
      </c>
      <c r="CM116" s="119">
        <v>9999</v>
      </c>
      <c r="CO116" s="119">
        <v>9999</v>
      </c>
      <c r="CR116" s="119" t="s">
        <v>198</v>
      </c>
      <c r="CS116" s="119" t="s">
        <v>198</v>
      </c>
      <c r="CV116" s="119">
        <v>999999</v>
      </c>
      <c r="CW116" s="119">
        <v>141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198</v>
      </c>
      <c r="DF116" s="119" t="s">
        <v>198</v>
      </c>
      <c r="DG116" s="119" t="s">
        <v>198</v>
      </c>
      <c r="DH116" s="119" t="s">
        <v>198</v>
      </c>
      <c r="DI116" s="177" t="s">
        <v>198</v>
      </c>
      <c r="DJ116" s="119" t="s">
        <v>198</v>
      </c>
      <c r="DK116" s="119" t="s">
        <v>198</v>
      </c>
      <c r="DL116" s="119" t="s">
        <v>198</v>
      </c>
      <c r="DM116" s="119" t="s">
        <v>198</v>
      </c>
    </row>
    <row r="117" spans="1:117" ht="20.100000000000001" hidden="1" customHeight="1" x14ac:dyDescent="0.2">
      <c r="A117" s="19">
        <v>5</v>
      </c>
      <c r="B117" s="40" t="s">
        <v>75</v>
      </c>
      <c r="C117" s="31">
        <v>96</v>
      </c>
      <c r="D117" s="105" t="s">
        <v>162</v>
      </c>
      <c r="E117" s="106" t="s">
        <v>161</v>
      </c>
      <c r="F117" s="106">
        <v>1998</v>
      </c>
      <c r="G117" s="107">
        <v>999</v>
      </c>
      <c r="H117" s="18">
        <v>0</v>
      </c>
      <c r="I117" s="36" t="s">
        <v>73</v>
      </c>
      <c r="L117" s="14"/>
      <c r="M117" s="15">
        <v>142</v>
      </c>
      <c r="N117" s="16">
        <v>1</v>
      </c>
      <c r="O117" s="15" t="s">
        <v>72</v>
      </c>
      <c r="P117" s="15">
        <v>58</v>
      </c>
      <c r="Q117" s="15" t="s">
        <v>73</v>
      </c>
      <c r="R117" s="104" t="s">
        <v>184</v>
      </c>
      <c r="S117" s="104" t="s">
        <v>185</v>
      </c>
      <c r="T117" s="15">
        <v>2003</v>
      </c>
      <c r="U117" s="15">
        <v>26</v>
      </c>
      <c r="V117" s="89">
        <v>57.7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101058026142</v>
      </c>
      <c r="AH117" s="14">
        <v>102096999125</v>
      </c>
      <c r="AJ117" s="14">
        <v>125</v>
      </c>
      <c r="AL117" s="89">
        <v>0</v>
      </c>
      <c r="AM117" s="89">
        <v>1</v>
      </c>
      <c r="AP117" s="89">
        <v>5</v>
      </c>
      <c r="AQ117" s="89" t="s">
        <v>75</v>
      </c>
      <c r="AR117" s="89">
        <v>96</v>
      </c>
      <c r="AS117" s="89" t="s">
        <v>73</v>
      </c>
      <c r="AT117" s="89" t="s">
        <v>162</v>
      </c>
      <c r="AU117" s="89" t="s">
        <v>161</v>
      </c>
      <c r="AV117" s="89">
        <v>1998</v>
      </c>
      <c r="AW117" s="89">
        <v>999</v>
      </c>
      <c r="AX117" s="109">
        <v>0</v>
      </c>
      <c r="AY117" s="119">
        <v>125</v>
      </c>
      <c r="AZ117" s="119" t="s">
        <v>218</v>
      </c>
      <c r="BA117" s="119">
        <v>70</v>
      </c>
      <c r="BB117" s="16">
        <v>142</v>
      </c>
      <c r="BC117" s="119">
        <v>0</v>
      </c>
      <c r="BD117" s="119">
        <v>1</v>
      </c>
      <c r="BE117" s="103">
        <v>142</v>
      </c>
      <c r="BF117" s="119">
        <v>9999</v>
      </c>
      <c r="BH117" s="119">
        <v>9999</v>
      </c>
      <c r="BK117" s="103" t="s">
        <v>198</v>
      </c>
      <c r="BL117" s="103" t="s">
        <v>198</v>
      </c>
      <c r="BM117" s="103" t="s">
        <v>198</v>
      </c>
      <c r="BN117" s="103" t="s">
        <v>198</v>
      </c>
      <c r="BO117" s="119" t="s">
        <v>198</v>
      </c>
      <c r="BQ117" s="103" t="s">
        <v>198</v>
      </c>
      <c r="BR117" s="103" t="s">
        <v>198</v>
      </c>
      <c r="BS117" s="103" t="s">
        <v>198</v>
      </c>
      <c r="BT117" s="119" t="s">
        <v>198</v>
      </c>
      <c r="BU117" s="119">
        <v>0</v>
      </c>
      <c r="BV117" s="119">
        <v>0</v>
      </c>
      <c r="BW117" s="119">
        <v>122</v>
      </c>
      <c r="BX117" s="119">
        <v>9999</v>
      </c>
      <c r="BZ117" s="119">
        <v>9999</v>
      </c>
      <c r="CC117" s="119" t="s">
        <v>198</v>
      </c>
      <c r="CD117" s="119" t="s">
        <v>198</v>
      </c>
      <c r="CF117" s="119">
        <v>9999</v>
      </c>
      <c r="CG117" s="119" t="s">
        <v>198</v>
      </c>
      <c r="CH117" s="119" t="s">
        <v>198</v>
      </c>
      <c r="CI117" s="119" t="s">
        <v>198</v>
      </c>
      <c r="CJ117" s="119">
        <v>0</v>
      </c>
      <c r="CK117" s="119">
        <v>0</v>
      </c>
      <c r="CL117" s="119" t="s">
        <v>198</v>
      </c>
      <c r="CM117" s="119">
        <v>9999</v>
      </c>
      <c r="CO117" s="119">
        <v>9999</v>
      </c>
      <c r="CR117" s="119" t="s">
        <v>198</v>
      </c>
      <c r="CS117" s="119" t="s">
        <v>198</v>
      </c>
      <c r="CV117" s="119">
        <v>999999</v>
      </c>
      <c r="CW117" s="119">
        <v>142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198</v>
      </c>
      <c r="DF117" s="119" t="s">
        <v>198</v>
      </c>
      <c r="DG117" s="119" t="s">
        <v>198</v>
      </c>
      <c r="DH117" s="119" t="s">
        <v>198</v>
      </c>
      <c r="DI117" s="177" t="s">
        <v>198</v>
      </c>
      <c r="DJ117" s="119" t="s">
        <v>198</v>
      </c>
      <c r="DK117" s="119" t="s">
        <v>198</v>
      </c>
      <c r="DL117" s="119" t="s">
        <v>198</v>
      </c>
      <c r="DM117" s="119" t="s">
        <v>198</v>
      </c>
    </row>
    <row r="118" spans="1:117" ht="20.100000000000001" customHeight="1" x14ac:dyDescent="0.2">
      <c r="A118" s="19">
        <v>1</v>
      </c>
      <c r="B118" s="40" t="s">
        <v>75</v>
      </c>
      <c r="C118" s="31">
        <v>120</v>
      </c>
      <c r="D118" s="105" t="s">
        <v>78</v>
      </c>
      <c r="E118" s="106" t="s">
        <v>74</v>
      </c>
      <c r="F118" s="106">
        <v>1997</v>
      </c>
      <c r="G118" s="107">
        <v>20</v>
      </c>
      <c r="H118" s="18">
        <v>96.7</v>
      </c>
      <c r="I118" s="36" t="s">
        <v>73</v>
      </c>
      <c r="L118" s="14"/>
      <c r="M118" s="15">
        <v>143</v>
      </c>
      <c r="N118" s="16">
        <v>1</v>
      </c>
      <c r="O118" s="15" t="s">
        <v>75</v>
      </c>
      <c r="P118" s="15">
        <v>50</v>
      </c>
      <c r="Q118" s="15" t="s">
        <v>73</v>
      </c>
      <c r="R118" s="104" t="s">
        <v>187</v>
      </c>
      <c r="S118" s="104" t="s">
        <v>188</v>
      </c>
      <c r="T118" s="15">
        <v>1999</v>
      </c>
      <c r="U118" s="15">
        <v>64</v>
      </c>
      <c r="V118" s="89">
        <v>49.7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1</v>
      </c>
      <c r="AF118" s="14">
        <v>102050064143</v>
      </c>
      <c r="AH118" s="14">
        <v>102120020009</v>
      </c>
      <c r="AJ118" s="14">
        <v>9</v>
      </c>
      <c r="AL118" s="89">
        <v>1</v>
      </c>
      <c r="AM118" s="89">
        <v>0</v>
      </c>
      <c r="AP118" s="89">
        <v>1</v>
      </c>
      <c r="AQ118" s="89" t="s">
        <v>75</v>
      </c>
      <c r="AR118" s="89">
        <v>120</v>
      </c>
      <c r="AS118" s="89" t="s">
        <v>73</v>
      </c>
      <c r="AT118" s="89" t="s">
        <v>78</v>
      </c>
      <c r="AU118" s="89" t="s">
        <v>74</v>
      </c>
      <c r="AV118" s="89">
        <v>1997</v>
      </c>
      <c r="AW118" s="89">
        <v>20</v>
      </c>
      <c r="AX118" s="109">
        <v>96.7</v>
      </c>
      <c r="AY118" s="119">
        <v>9</v>
      </c>
      <c r="AZ118" s="119" t="s">
        <v>219</v>
      </c>
      <c r="BA118" s="119">
        <v>9</v>
      </c>
      <c r="BB118" s="16">
        <v>143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198</v>
      </c>
      <c r="BL118" s="103" t="s">
        <v>198</v>
      </c>
      <c r="BM118" s="103" t="s">
        <v>198</v>
      </c>
      <c r="BN118" s="103" t="s">
        <v>198</v>
      </c>
      <c r="BO118" s="119" t="s">
        <v>198</v>
      </c>
      <c r="BQ118" s="103" t="s">
        <v>198</v>
      </c>
      <c r="BR118" s="103" t="s">
        <v>198</v>
      </c>
      <c r="BS118" s="103" t="s">
        <v>198</v>
      </c>
      <c r="BT118" s="119" t="s">
        <v>198</v>
      </c>
      <c r="BU118" s="119">
        <v>0</v>
      </c>
      <c r="BV118" s="119">
        <v>0</v>
      </c>
      <c r="BW118" s="119">
        <v>123</v>
      </c>
      <c r="BX118" s="119">
        <v>9999</v>
      </c>
      <c r="BZ118" s="119">
        <v>9999</v>
      </c>
      <c r="CC118" s="119" t="s">
        <v>198</v>
      </c>
      <c r="CD118" s="119" t="s">
        <v>198</v>
      </c>
      <c r="CF118" s="119">
        <v>9999</v>
      </c>
      <c r="CG118" s="119" t="s">
        <v>198</v>
      </c>
      <c r="CH118" s="119" t="s">
        <v>198</v>
      </c>
      <c r="CI118" s="119" t="s">
        <v>198</v>
      </c>
      <c r="CJ118" s="119">
        <v>0</v>
      </c>
      <c r="CK118" s="119">
        <v>0</v>
      </c>
      <c r="CL118" s="119" t="s">
        <v>198</v>
      </c>
      <c r="CM118" s="119">
        <v>9999</v>
      </c>
      <c r="CO118" s="119">
        <v>9999</v>
      </c>
      <c r="CR118" s="119" t="s">
        <v>198</v>
      </c>
      <c r="CS118" s="119" t="s">
        <v>198</v>
      </c>
      <c r="CV118" s="119">
        <v>999999</v>
      </c>
      <c r="CW118" s="119">
        <v>143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198</v>
      </c>
      <c r="DF118" s="119" t="s">
        <v>198</v>
      </c>
      <c r="DG118" s="119" t="s">
        <v>198</v>
      </c>
      <c r="DH118" s="119" t="s">
        <v>198</v>
      </c>
      <c r="DI118" s="177" t="s">
        <v>198</v>
      </c>
      <c r="DJ118" s="119" t="s">
        <v>198</v>
      </c>
      <c r="DK118" s="119" t="s">
        <v>198</v>
      </c>
      <c r="DL118" s="119" t="s">
        <v>198</v>
      </c>
      <c r="DM118" s="119" t="s">
        <v>198</v>
      </c>
    </row>
    <row r="119" spans="1:117" ht="20.100000000000001" customHeight="1" x14ac:dyDescent="0.2">
      <c r="A119" s="19">
        <v>2</v>
      </c>
      <c r="B119" s="40" t="s">
        <v>75</v>
      </c>
      <c r="C119" s="31">
        <v>120</v>
      </c>
      <c r="D119" s="105" t="s">
        <v>87</v>
      </c>
      <c r="E119" s="106" t="s">
        <v>82</v>
      </c>
      <c r="F119" s="106">
        <v>1999</v>
      </c>
      <c r="G119" s="107">
        <v>20</v>
      </c>
      <c r="H119" s="18">
        <v>100.5</v>
      </c>
      <c r="I119" s="36" t="s">
        <v>73</v>
      </c>
      <c r="L119" s="14"/>
      <c r="M119" s="15">
        <v>144</v>
      </c>
      <c r="N119" s="16">
        <v>1</v>
      </c>
      <c r="O119" s="15" t="s">
        <v>72</v>
      </c>
      <c r="P119" s="15">
        <v>58</v>
      </c>
      <c r="Q119" s="15" t="s">
        <v>73</v>
      </c>
      <c r="R119" s="104" t="s">
        <v>189</v>
      </c>
      <c r="S119" s="104" t="s">
        <v>188</v>
      </c>
      <c r="T119" s="15">
        <v>2002</v>
      </c>
      <c r="U119" s="15">
        <v>100</v>
      </c>
      <c r="V119" s="89">
        <v>56.8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101058100144</v>
      </c>
      <c r="AH119" s="14">
        <v>102120020036</v>
      </c>
      <c r="AJ119" s="14">
        <v>36</v>
      </c>
      <c r="AL119" s="89">
        <v>0</v>
      </c>
      <c r="AM119" s="89">
        <v>0</v>
      </c>
      <c r="AP119" s="89">
        <v>2</v>
      </c>
      <c r="AQ119" s="89" t="s">
        <v>75</v>
      </c>
      <c r="AR119" s="89">
        <v>120</v>
      </c>
      <c r="AS119" s="89" t="s">
        <v>73</v>
      </c>
      <c r="AT119" s="89" t="s">
        <v>87</v>
      </c>
      <c r="AU119" s="89" t="s">
        <v>82</v>
      </c>
      <c r="AV119" s="89">
        <v>1999</v>
      </c>
      <c r="AW119" s="89">
        <v>20</v>
      </c>
      <c r="AX119" s="109">
        <v>100.5</v>
      </c>
      <c r="AY119" s="119">
        <v>36</v>
      </c>
      <c r="AZ119" s="119" t="s">
        <v>219</v>
      </c>
      <c r="BA119" s="119">
        <v>9</v>
      </c>
      <c r="BB119" s="16">
        <v>144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198</v>
      </c>
      <c r="BL119" s="103" t="s">
        <v>198</v>
      </c>
      <c r="BM119" s="103" t="s">
        <v>198</v>
      </c>
      <c r="BN119" s="103" t="s">
        <v>198</v>
      </c>
      <c r="BO119" s="119" t="s">
        <v>198</v>
      </c>
      <c r="BQ119" s="103" t="s">
        <v>198</v>
      </c>
      <c r="BR119" s="103" t="s">
        <v>198</v>
      </c>
      <c r="BS119" s="103" t="s">
        <v>198</v>
      </c>
      <c r="BT119" s="119" t="s">
        <v>198</v>
      </c>
      <c r="BU119" s="119">
        <v>0</v>
      </c>
      <c r="BV119" s="119">
        <v>0</v>
      </c>
      <c r="BW119" s="119">
        <v>124</v>
      </c>
      <c r="BX119" s="119">
        <v>9999</v>
      </c>
      <c r="BZ119" s="119">
        <v>9999</v>
      </c>
      <c r="CC119" s="119" t="s">
        <v>198</v>
      </c>
      <c r="CD119" s="119" t="s">
        <v>198</v>
      </c>
      <c r="CF119" s="119">
        <v>9999</v>
      </c>
      <c r="CG119" s="119" t="s">
        <v>198</v>
      </c>
      <c r="CH119" s="119" t="s">
        <v>198</v>
      </c>
      <c r="CI119" s="119" t="s">
        <v>198</v>
      </c>
      <c r="CJ119" s="119">
        <v>0</v>
      </c>
      <c r="CK119" s="119">
        <v>0</v>
      </c>
      <c r="CL119" s="119" t="s">
        <v>198</v>
      </c>
      <c r="CM119" s="119">
        <v>9999</v>
      </c>
      <c r="CO119" s="119">
        <v>9999</v>
      </c>
      <c r="CR119" s="119" t="s">
        <v>198</v>
      </c>
      <c r="CS119" s="119" t="s">
        <v>198</v>
      </c>
      <c r="CV119" s="119">
        <v>999999</v>
      </c>
      <c r="CW119" s="119">
        <v>144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198</v>
      </c>
      <c r="DF119" s="119" t="s">
        <v>198</v>
      </c>
      <c r="DG119" s="119" t="s">
        <v>198</v>
      </c>
      <c r="DH119" s="119" t="s">
        <v>198</v>
      </c>
      <c r="DI119" s="177" t="s">
        <v>198</v>
      </c>
      <c r="DJ119" s="119" t="s">
        <v>198</v>
      </c>
      <c r="DK119" s="119" t="s">
        <v>198</v>
      </c>
      <c r="DL119" s="119" t="s">
        <v>198</v>
      </c>
      <c r="DM119" s="119" t="s">
        <v>198</v>
      </c>
    </row>
    <row r="120" spans="1:117" ht="20.100000000000001" customHeight="1" x14ac:dyDescent="0.2">
      <c r="A120" s="19">
        <v>3</v>
      </c>
      <c r="B120" s="40" t="s">
        <v>75</v>
      </c>
      <c r="C120" s="31">
        <v>120</v>
      </c>
      <c r="D120" s="105" t="s">
        <v>100</v>
      </c>
      <c r="E120" s="106" t="s">
        <v>88</v>
      </c>
      <c r="F120" s="106">
        <v>1999</v>
      </c>
      <c r="G120" s="107">
        <v>28</v>
      </c>
      <c r="H120" s="18">
        <v>118.4</v>
      </c>
      <c r="I120" s="36" t="s">
        <v>73</v>
      </c>
      <c r="L120" s="14"/>
      <c r="M120" s="15">
        <v>145</v>
      </c>
      <c r="N120" s="16">
        <v>1</v>
      </c>
      <c r="O120" s="15" t="s">
        <v>72</v>
      </c>
      <c r="P120" s="15">
        <v>54</v>
      </c>
      <c r="Q120" s="15" t="s">
        <v>73</v>
      </c>
      <c r="R120" s="104" t="s">
        <v>190</v>
      </c>
      <c r="S120" s="104" t="s">
        <v>188</v>
      </c>
      <c r="T120" s="15">
        <v>2001</v>
      </c>
      <c r="U120" s="15">
        <v>19</v>
      </c>
      <c r="V120" s="89">
        <v>52.1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101054019145</v>
      </c>
      <c r="AH120" s="14">
        <v>102120028057</v>
      </c>
      <c r="AJ120" s="14">
        <v>57</v>
      </c>
      <c r="AL120" s="89">
        <v>0</v>
      </c>
      <c r="AM120" s="89">
        <v>0</v>
      </c>
      <c r="AP120" s="89">
        <v>3</v>
      </c>
      <c r="AQ120" s="89" t="s">
        <v>75</v>
      </c>
      <c r="AR120" s="89">
        <v>120</v>
      </c>
      <c r="AS120" s="89" t="s">
        <v>73</v>
      </c>
      <c r="AT120" s="89" t="s">
        <v>100</v>
      </c>
      <c r="AU120" s="89" t="s">
        <v>88</v>
      </c>
      <c r="AV120" s="89">
        <v>1999</v>
      </c>
      <c r="AW120" s="89">
        <v>28</v>
      </c>
      <c r="AX120" s="109">
        <v>118.4</v>
      </c>
      <c r="AY120" s="119">
        <v>57</v>
      </c>
      <c r="AZ120" s="119" t="s">
        <v>219</v>
      </c>
      <c r="BA120" s="119">
        <v>9</v>
      </c>
      <c r="BB120" s="16">
        <v>145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198</v>
      </c>
      <c r="BL120" s="103" t="s">
        <v>198</v>
      </c>
      <c r="BM120" s="103" t="s">
        <v>198</v>
      </c>
      <c r="BN120" s="103" t="s">
        <v>198</v>
      </c>
      <c r="BO120" s="119" t="s">
        <v>198</v>
      </c>
      <c r="BQ120" s="103" t="s">
        <v>198</v>
      </c>
      <c r="BR120" s="103" t="s">
        <v>198</v>
      </c>
      <c r="BS120" s="103" t="s">
        <v>198</v>
      </c>
      <c r="BT120" s="119" t="s">
        <v>198</v>
      </c>
      <c r="BU120" s="119">
        <v>0</v>
      </c>
      <c r="BV120" s="119">
        <v>0</v>
      </c>
      <c r="BW120" s="119">
        <v>125</v>
      </c>
      <c r="BX120" s="119">
        <v>9999</v>
      </c>
      <c r="BZ120" s="119">
        <v>9999</v>
      </c>
      <c r="CC120" s="119" t="s">
        <v>198</v>
      </c>
      <c r="CD120" s="119" t="s">
        <v>198</v>
      </c>
      <c r="CF120" s="119">
        <v>9999</v>
      </c>
      <c r="CG120" s="119" t="s">
        <v>198</v>
      </c>
      <c r="CH120" s="119" t="s">
        <v>198</v>
      </c>
      <c r="CI120" s="119" t="s">
        <v>198</v>
      </c>
      <c r="CJ120" s="119">
        <v>0</v>
      </c>
      <c r="CK120" s="119">
        <v>0</v>
      </c>
      <c r="CL120" s="119" t="s">
        <v>198</v>
      </c>
      <c r="CM120" s="119">
        <v>9999</v>
      </c>
      <c r="CO120" s="119">
        <v>9999</v>
      </c>
      <c r="CR120" s="119" t="s">
        <v>198</v>
      </c>
      <c r="CS120" s="119" t="s">
        <v>198</v>
      </c>
      <c r="CV120" s="119">
        <v>999999</v>
      </c>
      <c r="CW120" s="119">
        <v>145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198</v>
      </c>
      <c r="DF120" s="119" t="s">
        <v>198</v>
      </c>
      <c r="DG120" s="119" t="s">
        <v>198</v>
      </c>
      <c r="DH120" s="119" t="s">
        <v>198</v>
      </c>
      <c r="DI120" s="177" t="s">
        <v>198</v>
      </c>
      <c r="DJ120" s="119" t="s">
        <v>198</v>
      </c>
      <c r="DK120" s="119" t="s">
        <v>198</v>
      </c>
      <c r="DL120" s="119" t="s">
        <v>198</v>
      </c>
      <c r="DM120" s="119" t="s">
        <v>198</v>
      </c>
    </row>
    <row r="121" spans="1:117" ht="20.100000000000001" customHeight="1" thickBot="1" x14ac:dyDescent="0.25">
      <c r="A121" s="111">
        <v>4</v>
      </c>
      <c r="B121" s="112" t="s">
        <v>75</v>
      </c>
      <c r="C121" s="113">
        <v>120</v>
      </c>
      <c r="D121" s="114" t="s">
        <v>118</v>
      </c>
      <c r="E121" s="115" t="s">
        <v>113</v>
      </c>
      <c r="F121" s="115">
        <v>1999</v>
      </c>
      <c r="G121" s="116">
        <v>61</v>
      </c>
      <c r="H121" s="117">
        <v>120</v>
      </c>
      <c r="I121" s="118" t="s">
        <v>73</v>
      </c>
      <c r="L121" s="14"/>
      <c r="M121" s="15">
        <v>146</v>
      </c>
      <c r="N121" s="16">
        <v>1</v>
      </c>
      <c r="O121" s="15" t="s">
        <v>72</v>
      </c>
      <c r="P121" s="15">
        <v>50</v>
      </c>
      <c r="Q121" s="15" t="s">
        <v>73</v>
      </c>
      <c r="R121" s="104" t="s">
        <v>191</v>
      </c>
      <c r="S121" s="104" t="s">
        <v>188</v>
      </c>
      <c r="T121" s="15">
        <v>2002</v>
      </c>
      <c r="U121" s="15">
        <v>84</v>
      </c>
      <c r="V121" s="89">
        <v>48.9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101050084146</v>
      </c>
      <c r="AH121" s="14">
        <v>102120061085</v>
      </c>
      <c r="AJ121" s="14">
        <v>85</v>
      </c>
      <c r="AL121" s="89">
        <v>0</v>
      </c>
      <c r="AM121" s="89">
        <v>1</v>
      </c>
      <c r="AP121" s="89">
        <v>4</v>
      </c>
      <c r="AQ121" s="89" t="s">
        <v>75</v>
      </c>
      <c r="AR121" s="89">
        <v>120</v>
      </c>
      <c r="AS121" s="89" t="s">
        <v>73</v>
      </c>
      <c r="AT121" s="89" t="s">
        <v>118</v>
      </c>
      <c r="AU121" s="89" t="s">
        <v>113</v>
      </c>
      <c r="AV121" s="89">
        <v>1999</v>
      </c>
      <c r="AW121" s="89">
        <v>61</v>
      </c>
      <c r="AX121" s="109">
        <v>120</v>
      </c>
      <c r="AY121" s="119">
        <v>85</v>
      </c>
      <c r="AZ121" s="119" t="s">
        <v>219</v>
      </c>
      <c r="BA121" s="119">
        <v>9</v>
      </c>
      <c r="BB121" s="16">
        <v>146</v>
      </c>
      <c r="BC121" s="119">
        <v>1</v>
      </c>
      <c r="BD121" s="119">
        <v>0</v>
      </c>
      <c r="BE121" s="103">
        <v>146</v>
      </c>
      <c r="BF121" s="119">
        <v>146</v>
      </c>
      <c r="BH121" s="119">
        <v>9999</v>
      </c>
      <c r="BK121" s="103" t="s">
        <v>198</v>
      </c>
      <c r="BL121" s="103" t="s">
        <v>198</v>
      </c>
      <c r="BM121" s="103" t="s">
        <v>198</v>
      </c>
      <c r="BN121" s="103" t="s">
        <v>198</v>
      </c>
      <c r="BO121" s="119" t="s">
        <v>198</v>
      </c>
      <c r="BQ121" s="103" t="s">
        <v>198</v>
      </c>
      <c r="BR121" s="103" t="s">
        <v>198</v>
      </c>
      <c r="BS121" s="103" t="s">
        <v>198</v>
      </c>
      <c r="BT121" s="119" t="s">
        <v>198</v>
      </c>
      <c r="BU121" s="119">
        <v>0</v>
      </c>
      <c r="BV121" s="119">
        <v>0</v>
      </c>
      <c r="BW121" s="119">
        <v>126</v>
      </c>
      <c r="BX121" s="119">
        <v>9999</v>
      </c>
      <c r="BZ121" s="119">
        <v>9999</v>
      </c>
      <c r="CC121" s="119" t="s">
        <v>198</v>
      </c>
      <c r="CD121" s="119" t="s">
        <v>198</v>
      </c>
      <c r="CF121" s="119">
        <v>9999</v>
      </c>
      <c r="CG121" s="119" t="s">
        <v>198</v>
      </c>
      <c r="CH121" s="119" t="s">
        <v>198</v>
      </c>
      <c r="CI121" s="119" t="s">
        <v>198</v>
      </c>
      <c r="CJ121" s="119">
        <v>0</v>
      </c>
      <c r="CK121" s="119">
        <v>0</v>
      </c>
      <c r="CL121" s="119" t="s">
        <v>198</v>
      </c>
      <c r="CM121" s="119">
        <v>9999</v>
      </c>
      <c r="CO121" s="119">
        <v>9999</v>
      </c>
      <c r="CR121" s="119" t="s">
        <v>198</v>
      </c>
      <c r="CS121" s="119" t="s">
        <v>198</v>
      </c>
      <c r="CV121" s="119">
        <v>999999</v>
      </c>
      <c r="CW121" s="119">
        <v>146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198</v>
      </c>
      <c r="DF121" s="119" t="s">
        <v>198</v>
      </c>
      <c r="DG121" s="119" t="s">
        <v>198</v>
      </c>
      <c r="DH121" s="119" t="s">
        <v>198</v>
      </c>
      <c r="DI121" s="177" t="s">
        <v>198</v>
      </c>
      <c r="DJ121" s="119" t="s">
        <v>198</v>
      </c>
      <c r="DK121" s="119" t="s">
        <v>198</v>
      </c>
      <c r="DL121" s="119" t="s">
        <v>198</v>
      </c>
      <c r="DM121" s="119" t="s">
        <v>198</v>
      </c>
    </row>
    <row r="123" spans="1:117" ht="15.75" x14ac:dyDescent="0.2">
      <c r="B123" s="41"/>
      <c r="C123" s="32"/>
      <c r="D123" s="25"/>
      <c r="E123" s="21"/>
      <c r="F123" s="22"/>
      <c r="G123" s="32"/>
      <c r="H123" s="23"/>
    </row>
    <row r="124" spans="1:117" ht="15.75" x14ac:dyDescent="0.2">
      <c r="B124" s="41"/>
      <c r="C124" s="32"/>
      <c r="D124" s="25"/>
      <c r="E124" s="21"/>
      <c r="F124" s="22"/>
      <c r="G124" s="32"/>
      <c r="H124" s="23"/>
    </row>
    <row r="125" spans="1:117" ht="15.75" x14ac:dyDescent="0.2">
      <c r="B125" s="42"/>
      <c r="C125" s="34"/>
      <c r="D125" s="25"/>
      <c r="E125" s="21"/>
      <c r="F125" s="22"/>
      <c r="G125" s="32"/>
      <c r="H125" s="23"/>
    </row>
    <row r="126" spans="1:117" ht="15.75" x14ac:dyDescent="0.2">
      <c r="B126" s="42"/>
      <c r="C126" s="34"/>
      <c r="D126" s="25"/>
      <c r="E126" s="21"/>
      <c r="F126" s="22"/>
      <c r="G126" s="32"/>
      <c r="H126" s="23"/>
    </row>
    <row r="127" spans="1:117" ht="15.75" x14ac:dyDescent="0.2">
      <c r="B127" s="41"/>
      <c r="C127" s="32"/>
      <c r="D127" s="25"/>
      <c r="E127" s="21"/>
      <c r="F127" s="22"/>
      <c r="G127" s="32"/>
      <c r="H127" s="23"/>
    </row>
    <row r="128" spans="1:117" ht="15.75" x14ac:dyDescent="0.2">
      <c r="B128" s="41"/>
      <c r="C128" s="32"/>
      <c r="D128" s="25"/>
      <c r="E128" s="21"/>
      <c r="F128" s="22"/>
      <c r="G128" s="32"/>
      <c r="H128" s="23"/>
    </row>
    <row r="129" spans="2:8" ht="15.75" x14ac:dyDescent="0.2">
      <c r="B129" s="41"/>
      <c r="C129" s="32"/>
      <c r="D129" s="25"/>
      <c r="E129" s="21"/>
      <c r="F129" s="22"/>
      <c r="G129" s="32"/>
      <c r="H129" s="23"/>
    </row>
    <row r="130" spans="2:8" ht="15.75" x14ac:dyDescent="0.2">
      <c r="B130" s="41"/>
      <c r="C130" s="32"/>
      <c r="D130" s="25"/>
      <c r="E130" s="21"/>
      <c r="F130" s="22"/>
      <c r="G130" s="32"/>
      <c r="H130" s="23"/>
    </row>
    <row r="131" spans="2:8" ht="15.75" x14ac:dyDescent="0.2">
      <c r="B131" s="42"/>
      <c r="C131" s="34"/>
      <c r="D131" s="25"/>
      <c r="E131" s="21"/>
      <c r="F131" s="22"/>
      <c r="G131" s="32"/>
      <c r="H131" s="23"/>
    </row>
    <row r="132" spans="2:8" ht="15.75" x14ac:dyDescent="0.2">
      <c r="B132" s="41"/>
      <c r="C132" s="32"/>
      <c r="D132" s="25"/>
      <c r="E132" s="21"/>
      <c r="F132" s="22"/>
      <c r="G132" s="32"/>
      <c r="H132" s="23"/>
    </row>
    <row r="133" spans="2:8" ht="15.75" x14ac:dyDescent="0.2">
      <c r="B133" s="41"/>
      <c r="C133" s="32"/>
      <c r="D133" s="25"/>
      <c r="E133" s="21"/>
      <c r="F133" s="22"/>
      <c r="G133" s="32"/>
      <c r="H133" s="23"/>
    </row>
    <row r="134" spans="2:8" ht="15.75" x14ac:dyDescent="0.2">
      <c r="B134" s="42"/>
      <c r="C134" s="34"/>
      <c r="D134" s="25"/>
      <c r="E134" s="21"/>
      <c r="F134" s="22"/>
      <c r="G134" s="32"/>
      <c r="H134" s="23"/>
    </row>
    <row r="135" spans="2:8" ht="15.75" x14ac:dyDescent="0.2">
      <c r="B135" s="41"/>
      <c r="C135" s="32"/>
      <c r="D135" s="25"/>
      <c r="E135" s="21"/>
      <c r="F135" s="22"/>
      <c r="G135" s="32"/>
      <c r="H135" s="23"/>
    </row>
    <row r="136" spans="2:8" ht="15.75" x14ac:dyDescent="0.2">
      <c r="B136" s="41"/>
      <c r="C136" s="32"/>
      <c r="D136" s="25"/>
      <c r="E136" s="21"/>
      <c r="F136" s="22"/>
      <c r="G136" s="32"/>
      <c r="H136" s="23"/>
    </row>
    <row r="137" spans="2:8" ht="15.75" x14ac:dyDescent="0.2">
      <c r="B137" s="41"/>
      <c r="C137" s="32"/>
      <c r="D137" s="25"/>
      <c r="E137" s="21"/>
      <c r="F137" s="22"/>
      <c r="G137" s="32"/>
      <c r="H137" s="23"/>
    </row>
    <row r="138" spans="2:8" ht="15.75" x14ac:dyDescent="0.2">
      <c r="B138" s="43"/>
      <c r="C138" s="32"/>
      <c r="D138" s="25"/>
      <c r="E138" s="21"/>
      <c r="F138" s="22"/>
      <c r="G138" s="32"/>
      <c r="H138" s="23"/>
    </row>
    <row r="139" spans="2:8" ht="15.75" x14ac:dyDescent="0.2">
      <c r="B139" s="41"/>
      <c r="C139" s="32"/>
      <c r="D139" s="25"/>
      <c r="E139" s="21"/>
      <c r="F139" s="22"/>
      <c r="G139" s="32"/>
      <c r="H139" s="23"/>
    </row>
    <row r="140" spans="2:8" ht="15.75" x14ac:dyDescent="0.2">
      <c r="B140" s="41"/>
      <c r="C140" s="32"/>
      <c r="D140" s="25"/>
      <c r="E140" s="21"/>
      <c r="F140" s="22"/>
      <c r="G140" s="32"/>
      <c r="H140" s="23"/>
    </row>
    <row r="141" spans="2:8" ht="15.75" x14ac:dyDescent="0.2">
      <c r="B141" s="41"/>
      <c r="C141" s="32"/>
      <c r="D141" s="25"/>
      <c r="E141" s="21"/>
      <c r="F141" s="22"/>
      <c r="G141" s="32"/>
      <c r="H141" s="23"/>
    </row>
    <row r="142" spans="2:8" ht="15.75" x14ac:dyDescent="0.2">
      <c r="B142" s="42"/>
      <c r="C142" s="34"/>
      <c r="D142" s="25"/>
      <c r="E142" s="21"/>
      <c r="F142" s="22"/>
      <c r="G142" s="32"/>
      <c r="H142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4" sqref="T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222</v>
      </c>
      <c r="B1" s="193"/>
      <c r="C1" s="193"/>
    </row>
    <row r="3" spans="1:17" ht="15.75" x14ac:dyDescent="0.25">
      <c r="A3" s="194" t="s">
        <v>223</v>
      </c>
      <c r="B3" s="195" t="s">
        <v>221</v>
      </c>
    </row>
    <row r="4" spans="1:17" ht="15.75" x14ac:dyDescent="0.25">
      <c r="A4" s="194" t="s">
        <v>224</v>
      </c>
      <c r="B4" s="195" t="s">
        <v>225</v>
      </c>
    </row>
    <row r="5" spans="1:17" ht="15.75" x14ac:dyDescent="0.25">
      <c r="A5" s="194" t="s">
        <v>195</v>
      </c>
      <c r="B5" s="195" t="s">
        <v>196</v>
      </c>
    </row>
    <row r="6" spans="1:17" ht="15.75" x14ac:dyDescent="0.25">
      <c r="A6" s="195"/>
      <c r="B6" s="195"/>
    </row>
    <row r="7" spans="1:17" ht="15.75" x14ac:dyDescent="0.25">
      <c r="A7" s="194" t="s">
        <v>226</v>
      </c>
      <c r="B7" s="195" t="s">
        <v>227</v>
      </c>
    </row>
    <row r="8" spans="1:17" ht="13.5" thickBot="1" x14ac:dyDescent="0.25"/>
    <row r="9" spans="1:17" ht="13.5" thickBot="1" x14ac:dyDescent="0.25">
      <c r="A9" s="196" t="s">
        <v>228</v>
      </c>
      <c r="B9" s="197" t="s">
        <v>203</v>
      </c>
      <c r="C9" s="198" t="s">
        <v>204</v>
      </c>
      <c r="E9" s="179"/>
      <c r="F9" s="179"/>
      <c r="G9" s="179" t="s">
        <v>229</v>
      </c>
      <c r="H9" s="179" t="s">
        <v>230</v>
      </c>
      <c r="I9" s="179" t="s">
        <v>231</v>
      </c>
      <c r="J9" s="179" t="s">
        <v>232</v>
      </c>
      <c r="L9" s="179"/>
      <c r="M9" s="179"/>
      <c r="N9" s="179" t="s">
        <v>229</v>
      </c>
      <c r="O9" s="179" t="s">
        <v>230</v>
      </c>
      <c r="P9" s="179" t="s">
        <v>231</v>
      </c>
      <c r="Q9" s="179" t="s">
        <v>232</v>
      </c>
    </row>
    <row r="10" spans="1:17" ht="39.75" customHeight="1" thickBot="1" x14ac:dyDescent="0.25">
      <c r="A10" s="199">
        <v>1</v>
      </c>
      <c r="B10" s="200" t="s">
        <v>220</v>
      </c>
      <c r="C10" s="201" t="s">
        <v>188</v>
      </c>
      <c r="D10" s="202" t="s">
        <v>233</v>
      </c>
      <c r="G10" t="s">
        <v>220</v>
      </c>
      <c r="H10" t="s">
        <v>198</v>
      </c>
      <c r="I10" t="s">
        <v>198</v>
      </c>
      <c r="J10" t="s">
        <v>198</v>
      </c>
      <c r="K10" s="202" t="s">
        <v>204</v>
      </c>
      <c r="N10" t="s">
        <v>188</v>
      </c>
      <c r="O10" t="s">
        <v>198</v>
      </c>
      <c r="P10" t="s">
        <v>198</v>
      </c>
      <c r="Q10" t="s">
        <v>198</v>
      </c>
    </row>
    <row r="11" spans="1:17" ht="27" hidden="1" thickBot="1" x14ac:dyDescent="0.25">
      <c r="A11" s="203">
        <v>2</v>
      </c>
      <c r="B11" s="204" t="s">
        <v>234</v>
      </c>
      <c r="C11" s="205" t="s">
        <v>235</v>
      </c>
      <c r="D11" s="202" t="s">
        <v>233</v>
      </c>
      <c r="G11" t="s">
        <v>234</v>
      </c>
      <c r="H11" t="s">
        <v>198</v>
      </c>
      <c r="I11" t="s">
        <v>198</v>
      </c>
      <c r="J11" t="s">
        <v>198</v>
      </c>
      <c r="K11" s="202" t="s">
        <v>204</v>
      </c>
      <c r="N11" t="s">
        <v>235</v>
      </c>
      <c r="O11" t="s">
        <v>198</v>
      </c>
      <c r="P11" t="s">
        <v>198</v>
      </c>
      <c r="Q11" t="s">
        <v>198</v>
      </c>
    </row>
    <row r="12" spans="1:17" ht="27" hidden="1" thickBot="1" x14ac:dyDescent="0.25">
      <c r="A12" s="203">
        <v>3</v>
      </c>
      <c r="B12" s="204" t="s">
        <v>236</v>
      </c>
      <c r="C12" s="205" t="s">
        <v>237</v>
      </c>
      <c r="D12" s="202" t="s">
        <v>233</v>
      </c>
      <c r="G12" t="s">
        <v>236</v>
      </c>
      <c r="H12" t="s">
        <v>198</v>
      </c>
      <c r="I12" t="s">
        <v>198</v>
      </c>
      <c r="J12" t="s">
        <v>198</v>
      </c>
      <c r="K12" s="202" t="s">
        <v>204</v>
      </c>
      <c r="N12" t="s">
        <v>237</v>
      </c>
      <c r="O12" t="s">
        <v>198</v>
      </c>
      <c r="P12" t="s">
        <v>198</v>
      </c>
      <c r="Q12" t="s">
        <v>198</v>
      </c>
    </row>
    <row r="13" spans="1:17" ht="27" hidden="1" thickBot="1" x14ac:dyDescent="0.25">
      <c r="A13" s="203">
        <v>4</v>
      </c>
      <c r="B13" s="204" t="s">
        <v>238</v>
      </c>
      <c r="C13" s="205" t="s">
        <v>239</v>
      </c>
      <c r="D13" s="202" t="s">
        <v>233</v>
      </c>
      <c r="G13" t="s">
        <v>238</v>
      </c>
      <c r="H13" t="s">
        <v>198</v>
      </c>
      <c r="I13" t="s">
        <v>198</v>
      </c>
      <c r="J13" t="s">
        <v>198</v>
      </c>
      <c r="K13" s="202" t="s">
        <v>204</v>
      </c>
      <c r="N13" t="s">
        <v>239</v>
      </c>
      <c r="O13" t="s">
        <v>198</v>
      </c>
      <c r="P13" t="s">
        <v>198</v>
      </c>
      <c r="Q13" t="s">
        <v>198</v>
      </c>
    </row>
    <row r="14" spans="1:17" ht="27" hidden="1" thickBot="1" x14ac:dyDescent="0.25">
      <c r="A14" s="203">
        <v>5</v>
      </c>
      <c r="B14" s="204" t="s">
        <v>240</v>
      </c>
      <c r="C14" s="205" t="s">
        <v>241</v>
      </c>
      <c r="D14" s="202" t="s">
        <v>233</v>
      </c>
      <c r="G14" t="s">
        <v>240</v>
      </c>
      <c r="H14" t="s">
        <v>198</v>
      </c>
      <c r="I14" t="s">
        <v>198</v>
      </c>
      <c r="J14" t="s">
        <v>198</v>
      </c>
      <c r="K14" s="202" t="s">
        <v>204</v>
      </c>
      <c r="N14" t="s">
        <v>241</v>
      </c>
      <c r="O14" t="s">
        <v>198</v>
      </c>
      <c r="P14" t="s">
        <v>198</v>
      </c>
      <c r="Q14" t="s">
        <v>198</v>
      </c>
    </row>
    <row r="15" spans="1:17" ht="26.25" hidden="1" x14ac:dyDescent="0.2">
      <c r="A15" s="206">
        <v>6</v>
      </c>
      <c r="B15" s="207" t="s">
        <v>198</v>
      </c>
      <c r="C15" s="208" t="s">
        <v>198</v>
      </c>
      <c r="D15" s="202" t="s">
        <v>233</v>
      </c>
      <c r="G15" t="s">
        <v>198</v>
      </c>
      <c r="H15" t="s">
        <v>198</v>
      </c>
      <c r="I15" t="s">
        <v>198</v>
      </c>
      <c r="J15" t="s">
        <v>198</v>
      </c>
      <c r="K15" s="202" t="s">
        <v>204</v>
      </c>
      <c r="N15" t="s">
        <v>198</v>
      </c>
      <c r="O15" t="s">
        <v>198</v>
      </c>
      <c r="P15" t="s">
        <v>198</v>
      </c>
      <c r="Q15" t="s">
        <v>198</v>
      </c>
    </row>
    <row r="16" spans="1:17" ht="26.25" hidden="1" x14ac:dyDescent="0.2">
      <c r="A16" s="209">
        <v>7</v>
      </c>
      <c r="B16" s="207" t="s">
        <v>198</v>
      </c>
      <c r="C16" s="208" t="s">
        <v>198</v>
      </c>
      <c r="D16" s="202" t="s">
        <v>233</v>
      </c>
      <c r="G16" t="s">
        <v>198</v>
      </c>
      <c r="H16" t="s">
        <v>198</v>
      </c>
      <c r="I16" t="s">
        <v>198</v>
      </c>
      <c r="J16" t="s">
        <v>198</v>
      </c>
      <c r="K16" s="202" t="s">
        <v>204</v>
      </c>
      <c r="N16" t="s">
        <v>198</v>
      </c>
      <c r="O16" t="s">
        <v>198</v>
      </c>
      <c r="P16" t="s">
        <v>198</v>
      </c>
      <c r="Q16" t="s">
        <v>198</v>
      </c>
    </row>
    <row r="17" spans="1:17" ht="26.25" hidden="1" x14ac:dyDescent="0.2">
      <c r="A17" s="209">
        <v>8</v>
      </c>
      <c r="B17" s="207" t="s">
        <v>198</v>
      </c>
      <c r="C17" s="208" t="s">
        <v>198</v>
      </c>
      <c r="D17" s="202" t="s">
        <v>233</v>
      </c>
      <c r="G17" t="s">
        <v>198</v>
      </c>
      <c r="H17" t="s">
        <v>198</v>
      </c>
      <c r="I17" t="s">
        <v>198</v>
      </c>
      <c r="J17" t="s">
        <v>198</v>
      </c>
      <c r="K17" s="202" t="s">
        <v>204</v>
      </c>
      <c r="N17" t="s">
        <v>198</v>
      </c>
      <c r="O17" t="s">
        <v>198</v>
      </c>
      <c r="P17" t="s">
        <v>198</v>
      </c>
      <c r="Q17" t="s">
        <v>198</v>
      </c>
    </row>
    <row r="18" spans="1:17" ht="26.25" hidden="1" x14ac:dyDescent="0.2">
      <c r="A18" s="209">
        <v>9</v>
      </c>
      <c r="B18" s="207" t="s">
        <v>198</v>
      </c>
      <c r="C18" s="208" t="s">
        <v>198</v>
      </c>
      <c r="D18" s="202" t="s">
        <v>233</v>
      </c>
      <c r="G18" t="s">
        <v>198</v>
      </c>
      <c r="H18" t="s">
        <v>198</v>
      </c>
      <c r="I18" t="s">
        <v>198</v>
      </c>
      <c r="J18" t="s">
        <v>198</v>
      </c>
      <c r="K18" s="202" t="s">
        <v>204</v>
      </c>
      <c r="N18" t="s">
        <v>198</v>
      </c>
      <c r="O18" t="s">
        <v>198</v>
      </c>
      <c r="P18" t="s">
        <v>198</v>
      </c>
      <c r="Q18" t="s">
        <v>198</v>
      </c>
    </row>
    <row r="19" spans="1:17" ht="27" hidden="1" thickBot="1" x14ac:dyDescent="0.25">
      <c r="A19" s="210">
        <v>10</v>
      </c>
      <c r="B19" s="211" t="s">
        <v>198</v>
      </c>
      <c r="C19" s="212" t="s">
        <v>198</v>
      </c>
      <c r="D19" s="202" t="s">
        <v>233</v>
      </c>
      <c r="G19" t="s">
        <v>198</v>
      </c>
      <c r="H19" t="s">
        <v>198</v>
      </c>
      <c r="I19" t="s">
        <v>198</v>
      </c>
      <c r="J19" t="s">
        <v>198</v>
      </c>
      <c r="K19" s="202" t="s">
        <v>204</v>
      </c>
      <c r="N19" t="s">
        <v>198</v>
      </c>
      <c r="O19" t="s">
        <v>198</v>
      </c>
      <c r="P19" t="s">
        <v>198</v>
      </c>
      <c r="Q19" t="s">
        <v>198</v>
      </c>
    </row>
    <row r="21" spans="1:17" x14ac:dyDescent="0.2">
      <c r="A21" t="s">
        <v>242</v>
      </c>
    </row>
    <row r="24" spans="1:17" x14ac:dyDescent="0.2">
      <c r="A24" t="s">
        <v>198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222</v>
      </c>
      <c r="B1" s="193"/>
      <c r="C1" s="193"/>
    </row>
    <row r="3" spans="1:17" ht="15.75" x14ac:dyDescent="0.25">
      <c r="A3" s="194" t="s">
        <v>223</v>
      </c>
      <c r="B3" s="195" t="s">
        <v>221</v>
      </c>
    </row>
    <row r="4" spans="1:17" ht="15.75" x14ac:dyDescent="0.25">
      <c r="A4" s="194" t="s">
        <v>224</v>
      </c>
      <c r="B4" s="195" t="s">
        <v>225</v>
      </c>
    </row>
    <row r="5" spans="1:17" ht="15.75" x14ac:dyDescent="0.25">
      <c r="A5" s="194" t="s">
        <v>195</v>
      </c>
      <c r="B5" s="195" t="s">
        <v>196</v>
      </c>
    </row>
    <row r="6" spans="1:17" ht="15.75" x14ac:dyDescent="0.25">
      <c r="A6" s="195"/>
      <c r="B6" s="195"/>
    </row>
    <row r="7" spans="1:17" ht="15.75" x14ac:dyDescent="0.25">
      <c r="A7" s="194" t="s">
        <v>226</v>
      </c>
      <c r="B7" s="195" t="s">
        <v>243</v>
      </c>
    </row>
    <row r="8" spans="1:17" ht="13.5" thickBot="1" x14ac:dyDescent="0.25"/>
    <row r="9" spans="1:17" ht="13.5" thickBot="1" x14ac:dyDescent="0.25">
      <c r="A9" s="196" t="s">
        <v>228</v>
      </c>
      <c r="B9" s="197" t="s">
        <v>203</v>
      </c>
      <c r="C9" s="198" t="s">
        <v>204</v>
      </c>
      <c r="E9" s="179"/>
      <c r="F9" s="179"/>
      <c r="G9" s="179" t="s">
        <v>229</v>
      </c>
      <c r="H9" s="179" t="s">
        <v>230</v>
      </c>
      <c r="I9" s="179" t="s">
        <v>231</v>
      </c>
      <c r="J9" s="179" t="s">
        <v>232</v>
      </c>
      <c r="L9" s="179"/>
      <c r="M9" s="179"/>
      <c r="N9" s="179" t="s">
        <v>229</v>
      </c>
      <c r="O9" s="179" t="s">
        <v>230</v>
      </c>
      <c r="P9" s="179" t="s">
        <v>231</v>
      </c>
      <c r="Q9" s="179" t="s">
        <v>232</v>
      </c>
    </row>
    <row r="10" spans="1:17" ht="39.75" customHeight="1" x14ac:dyDescent="0.2">
      <c r="A10" s="206">
        <v>1</v>
      </c>
      <c r="B10" s="207" t="s">
        <v>89</v>
      </c>
      <c r="C10" s="208" t="s">
        <v>88</v>
      </c>
      <c r="D10" s="202" t="s">
        <v>233</v>
      </c>
      <c r="G10" t="s">
        <v>89</v>
      </c>
      <c r="H10" t="s">
        <v>198</v>
      </c>
      <c r="I10" t="s">
        <v>198</v>
      </c>
      <c r="J10" t="s">
        <v>198</v>
      </c>
      <c r="K10" s="202" t="s">
        <v>204</v>
      </c>
      <c r="N10" t="s">
        <v>88</v>
      </c>
      <c r="O10" t="s">
        <v>198</v>
      </c>
      <c r="P10" t="s">
        <v>198</v>
      </c>
      <c r="Q10" t="s">
        <v>198</v>
      </c>
    </row>
    <row r="11" spans="1:17" ht="39.75" customHeight="1" x14ac:dyDescent="0.2">
      <c r="A11" s="209">
        <v>2</v>
      </c>
      <c r="B11" s="207" t="s">
        <v>90</v>
      </c>
      <c r="C11" s="208" t="s">
        <v>88</v>
      </c>
      <c r="D11" s="202" t="s">
        <v>233</v>
      </c>
      <c r="G11" t="s">
        <v>90</v>
      </c>
      <c r="H11" t="s">
        <v>198</v>
      </c>
      <c r="I11" t="s">
        <v>198</v>
      </c>
      <c r="J11" t="s">
        <v>198</v>
      </c>
      <c r="K11" s="202" t="s">
        <v>204</v>
      </c>
      <c r="N11" t="s">
        <v>88</v>
      </c>
      <c r="O11" t="s">
        <v>198</v>
      </c>
      <c r="P11" t="s">
        <v>198</v>
      </c>
      <c r="Q11" t="s">
        <v>198</v>
      </c>
    </row>
    <row r="12" spans="1:17" ht="39.75" customHeight="1" x14ac:dyDescent="0.2">
      <c r="A12" s="209">
        <v>3</v>
      </c>
      <c r="B12" s="207" t="s">
        <v>170</v>
      </c>
      <c r="C12" s="208" t="s">
        <v>171</v>
      </c>
      <c r="D12" s="202" t="s">
        <v>233</v>
      </c>
      <c r="G12" t="s">
        <v>170</v>
      </c>
      <c r="H12" t="s">
        <v>198</v>
      </c>
      <c r="I12" t="s">
        <v>198</v>
      </c>
      <c r="J12" t="s">
        <v>198</v>
      </c>
      <c r="K12" s="202" t="s">
        <v>204</v>
      </c>
      <c r="N12" t="s">
        <v>171</v>
      </c>
      <c r="O12" t="s">
        <v>198</v>
      </c>
      <c r="P12" t="s">
        <v>198</v>
      </c>
      <c r="Q12" t="s">
        <v>198</v>
      </c>
    </row>
    <row r="13" spans="1:17" ht="39.75" customHeight="1" x14ac:dyDescent="0.2">
      <c r="A13" s="209">
        <v>4</v>
      </c>
      <c r="B13" s="207" t="s">
        <v>117</v>
      </c>
      <c r="C13" s="208" t="s">
        <v>113</v>
      </c>
      <c r="D13" s="202" t="s">
        <v>233</v>
      </c>
      <c r="G13" t="s">
        <v>117</v>
      </c>
      <c r="H13" t="s">
        <v>198</v>
      </c>
      <c r="I13" t="s">
        <v>198</v>
      </c>
      <c r="J13" t="s">
        <v>198</v>
      </c>
      <c r="K13" s="202" t="s">
        <v>204</v>
      </c>
      <c r="N13" t="s">
        <v>113</v>
      </c>
      <c r="O13" t="s">
        <v>198</v>
      </c>
      <c r="P13" t="s">
        <v>198</v>
      </c>
      <c r="Q13" t="s">
        <v>198</v>
      </c>
    </row>
    <row r="14" spans="1:17" ht="39.75" customHeight="1" thickBot="1" x14ac:dyDescent="0.25">
      <c r="A14" s="210">
        <v>5</v>
      </c>
      <c r="B14" s="211" t="s">
        <v>114</v>
      </c>
      <c r="C14" s="212" t="s">
        <v>113</v>
      </c>
      <c r="D14" s="202" t="s">
        <v>233</v>
      </c>
      <c r="G14" t="s">
        <v>114</v>
      </c>
      <c r="H14" t="s">
        <v>198</v>
      </c>
      <c r="I14" t="s">
        <v>198</v>
      </c>
      <c r="J14" t="s">
        <v>198</v>
      </c>
      <c r="K14" s="202" t="s">
        <v>204</v>
      </c>
      <c r="N14" t="s">
        <v>113</v>
      </c>
      <c r="O14" t="s">
        <v>198</v>
      </c>
      <c r="P14" t="s">
        <v>198</v>
      </c>
      <c r="Q14" t="s">
        <v>198</v>
      </c>
    </row>
    <row r="15" spans="1:17" ht="26.25" hidden="1" x14ac:dyDescent="0.2">
      <c r="A15" s="206">
        <v>6</v>
      </c>
      <c r="B15" s="207" t="s">
        <v>198</v>
      </c>
      <c r="C15" s="208" t="s">
        <v>198</v>
      </c>
      <c r="D15" s="202" t="s">
        <v>233</v>
      </c>
      <c r="G15" t="s">
        <v>198</v>
      </c>
      <c r="H15" t="s">
        <v>198</v>
      </c>
      <c r="I15" t="s">
        <v>198</v>
      </c>
      <c r="J15" t="s">
        <v>198</v>
      </c>
      <c r="K15" s="202" t="s">
        <v>204</v>
      </c>
      <c r="N15" t="s">
        <v>198</v>
      </c>
      <c r="O15" t="s">
        <v>198</v>
      </c>
      <c r="P15" t="s">
        <v>198</v>
      </c>
      <c r="Q15" t="s">
        <v>198</v>
      </c>
    </row>
    <row r="16" spans="1:17" ht="26.25" hidden="1" x14ac:dyDescent="0.2">
      <c r="A16" s="209">
        <v>7</v>
      </c>
      <c r="B16" s="207" t="s">
        <v>198</v>
      </c>
      <c r="C16" s="208" t="s">
        <v>198</v>
      </c>
      <c r="D16" s="202" t="s">
        <v>233</v>
      </c>
      <c r="G16" t="s">
        <v>198</v>
      </c>
      <c r="H16" t="s">
        <v>198</v>
      </c>
      <c r="I16" t="s">
        <v>198</v>
      </c>
      <c r="J16" t="s">
        <v>198</v>
      </c>
      <c r="K16" s="202" t="s">
        <v>204</v>
      </c>
      <c r="N16" t="s">
        <v>198</v>
      </c>
      <c r="O16" t="s">
        <v>198</v>
      </c>
      <c r="P16" t="s">
        <v>198</v>
      </c>
      <c r="Q16" t="s">
        <v>198</v>
      </c>
    </row>
    <row r="17" spans="1:17" ht="26.25" hidden="1" x14ac:dyDescent="0.2">
      <c r="A17" s="209">
        <v>8</v>
      </c>
      <c r="B17" s="207" t="s">
        <v>198</v>
      </c>
      <c r="C17" s="208" t="s">
        <v>198</v>
      </c>
      <c r="D17" s="202" t="s">
        <v>233</v>
      </c>
      <c r="G17" t="s">
        <v>198</v>
      </c>
      <c r="H17" t="s">
        <v>198</v>
      </c>
      <c r="I17" t="s">
        <v>198</v>
      </c>
      <c r="J17" t="s">
        <v>198</v>
      </c>
      <c r="K17" s="202" t="s">
        <v>204</v>
      </c>
      <c r="N17" t="s">
        <v>198</v>
      </c>
      <c r="O17" t="s">
        <v>198</v>
      </c>
      <c r="P17" t="s">
        <v>198</v>
      </c>
      <c r="Q17" t="s">
        <v>198</v>
      </c>
    </row>
    <row r="18" spans="1:17" ht="26.25" hidden="1" x14ac:dyDescent="0.2">
      <c r="A18" s="209">
        <v>9</v>
      </c>
      <c r="B18" s="207" t="s">
        <v>198</v>
      </c>
      <c r="C18" s="208" t="s">
        <v>198</v>
      </c>
      <c r="D18" s="202" t="s">
        <v>233</v>
      </c>
      <c r="G18" t="s">
        <v>198</v>
      </c>
      <c r="H18" t="s">
        <v>198</v>
      </c>
      <c r="I18" t="s">
        <v>198</v>
      </c>
      <c r="J18" t="s">
        <v>198</v>
      </c>
      <c r="K18" s="202" t="s">
        <v>204</v>
      </c>
      <c r="N18" t="s">
        <v>198</v>
      </c>
      <c r="O18" t="s">
        <v>198</v>
      </c>
      <c r="P18" t="s">
        <v>198</v>
      </c>
      <c r="Q18" t="s">
        <v>198</v>
      </c>
    </row>
    <row r="19" spans="1:17" ht="27" hidden="1" thickBot="1" x14ac:dyDescent="0.25">
      <c r="A19" s="210">
        <v>10</v>
      </c>
      <c r="B19" s="211" t="s">
        <v>198</v>
      </c>
      <c r="C19" s="212" t="s">
        <v>198</v>
      </c>
      <c r="D19" s="202" t="s">
        <v>233</v>
      </c>
      <c r="G19" t="s">
        <v>198</v>
      </c>
      <c r="H19" t="s">
        <v>198</v>
      </c>
      <c r="I19" t="s">
        <v>198</v>
      </c>
      <c r="J19" t="s">
        <v>198</v>
      </c>
      <c r="K19" s="202" t="s">
        <v>204</v>
      </c>
      <c r="N19" t="s">
        <v>198</v>
      </c>
      <c r="O19" t="s">
        <v>198</v>
      </c>
      <c r="P19" t="s">
        <v>198</v>
      </c>
      <c r="Q19" t="s">
        <v>198</v>
      </c>
    </row>
    <row r="21" spans="1:17" x14ac:dyDescent="0.2">
      <c r="A21" t="s">
        <v>242</v>
      </c>
    </row>
    <row r="24" spans="1:17" x14ac:dyDescent="0.2">
      <c r="A24" t="s">
        <v>198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222</v>
      </c>
      <c r="B1" s="193"/>
      <c r="C1" s="193"/>
    </row>
    <row r="3" spans="1:17" ht="15.75" x14ac:dyDescent="0.25">
      <c r="A3" s="194" t="s">
        <v>223</v>
      </c>
      <c r="B3" s="195" t="s">
        <v>221</v>
      </c>
    </row>
    <row r="4" spans="1:17" ht="15.75" x14ac:dyDescent="0.25">
      <c r="A4" s="194" t="s">
        <v>224</v>
      </c>
      <c r="B4" s="195" t="s">
        <v>225</v>
      </c>
    </row>
    <row r="5" spans="1:17" ht="15.75" x14ac:dyDescent="0.25">
      <c r="A5" s="194" t="s">
        <v>195</v>
      </c>
      <c r="B5" s="195" t="s">
        <v>196</v>
      </c>
    </row>
    <row r="6" spans="1:17" ht="15.75" x14ac:dyDescent="0.25">
      <c r="A6" s="195"/>
      <c r="B6" s="195"/>
    </row>
    <row r="7" spans="1:17" ht="15.75" x14ac:dyDescent="0.25">
      <c r="A7" s="194" t="s">
        <v>226</v>
      </c>
      <c r="B7" s="195" t="s">
        <v>244</v>
      </c>
    </row>
    <row r="8" spans="1:17" ht="13.5" thickBot="1" x14ac:dyDescent="0.25"/>
    <row r="9" spans="1:17" ht="13.5" thickBot="1" x14ac:dyDescent="0.25">
      <c r="A9" s="196" t="s">
        <v>228</v>
      </c>
      <c r="B9" s="197" t="s">
        <v>203</v>
      </c>
      <c r="C9" s="198" t="s">
        <v>204</v>
      </c>
      <c r="E9" s="179" t="s">
        <v>245</v>
      </c>
      <c r="F9" s="179" t="s">
        <v>246</v>
      </c>
      <c r="G9" s="179" t="s">
        <v>247</v>
      </c>
      <c r="H9" s="179" t="s">
        <v>248</v>
      </c>
      <c r="I9" s="179" t="s">
        <v>231</v>
      </c>
      <c r="J9" s="179" t="s">
        <v>232</v>
      </c>
      <c r="L9" s="179" t="s">
        <v>245</v>
      </c>
      <c r="M9" s="179" t="s">
        <v>246</v>
      </c>
      <c r="N9" s="179" t="s">
        <v>247</v>
      </c>
      <c r="O9" s="179" t="s">
        <v>248</v>
      </c>
      <c r="P9" s="179" t="s">
        <v>231</v>
      </c>
      <c r="Q9" s="179" t="s">
        <v>232</v>
      </c>
    </row>
    <row r="10" spans="1:17" ht="39.75" customHeight="1" x14ac:dyDescent="0.2">
      <c r="A10" s="206">
        <v>1</v>
      </c>
      <c r="B10" s="207" t="s">
        <v>123</v>
      </c>
      <c r="C10" s="208" t="s">
        <v>80</v>
      </c>
      <c r="D10" s="202" t="s">
        <v>233</v>
      </c>
      <c r="E10" t="s">
        <v>123</v>
      </c>
      <c r="K10" s="202" t="s">
        <v>204</v>
      </c>
      <c r="L10" t="s">
        <v>80</v>
      </c>
    </row>
    <row r="11" spans="1:17" ht="39.75" customHeight="1" x14ac:dyDescent="0.2">
      <c r="A11" s="209">
        <v>2</v>
      </c>
      <c r="B11" s="207" t="s">
        <v>83</v>
      </c>
      <c r="C11" s="208" t="s">
        <v>82</v>
      </c>
      <c r="D11" s="202" t="s">
        <v>233</v>
      </c>
      <c r="E11" t="s">
        <v>83</v>
      </c>
      <c r="K11" s="202" t="s">
        <v>204</v>
      </c>
      <c r="L11" t="s">
        <v>82</v>
      </c>
    </row>
    <row r="12" spans="1:17" ht="39.75" customHeight="1" x14ac:dyDescent="0.2">
      <c r="A12" s="209">
        <v>3</v>
      </c>
      <c r="B12" s="207" t="s">
        <v>81</v>
      </c>
      <c r="C12" s="208" t="s">
        <v>80</v>
      </c>
      <c r="D12" s="202" t="s">
        <v>233</v>
      </c>
      <c r="E12" t="s">
        <v>81</v>
      </c>
      <c r="K12" s="202" t="s">
        <v>204</v>
      </c>
      <c r="L12" t="s">
        <v>80</v>
      </c>
    </row>
    <row r="13" spans="1:17" ht="39.75" customHeight="1" x14ac:dyDescent="0.2">
      <c r="A13" s="209">
        <v>4</v>
      </c>
      <c r="B13" s="207" t="s">
        <v>145</v>
      </c>
      <c r="C13" s="208" t="s">
        <v>146</v>
      </c>
      <c r="D13" s="202" t="s">
        <v>233</v>
      </c>
      <c r="E13" t="s">
        <v>145</v>
      </c>
      <c r="K13" s="202" t="s">
        <v>204</v>
      </c>
      <c r="L13" t="s">
        <v>146</v>
      </c>
    </row>
    <row r="14" spans="1:17" ht="39.75" customHeight="1" x14ac:dyDescent="0.2">
      <c r="A14" s="209">
        <v>5</v>
      </c>
      <c r="B14" s="213" t="s">
        <v>101</v>
      </c>
      <c r="C14" s="214" t="s">
        <v>102</v>
      </c>
      <c r="D14" s="202" t="s">
        <v>233</v>
      </c>
      <c r="E14" t="s">
        <v>198</v>
      </c>
      <c r="G14" t="s">
        <v>101</v>
      </c>
      <c r="H14" t="s">
        <v>198</v>
      </c>
      <c r="K14" s="202" t="s">
        <v>204</v>
      </c>
      <c r="L14" t="s">
        <v>198</v>
      </c>
      <c r="N14" t="s">
        <v>102</v>
      </c>
      <c r="O14" t="s">
        <v>198</v>
      </c>
    </row>
    <row r="15" spans="1:17" ht="39.75" customHeight="1" x14ac:dyDescent="0.2">
      <c r="A15" s="209">
        <v>6</v>
      </c>
      <c r="B15" s="215" t="s">
        <v>186</v>
      </c>
      <c r="C15" s="216" t="s">
        <v>113</v>
      </c>
      <c r="D15" s="202" t="s">
        <v>233</v>
      </c>
      <c r="E15" t="s">
        <v>198</v>
      </c>
      <c r="G15" t="s">
        <v>198</v>
      </c>
      <c r="H15" t="s">
        <v>186</v>
      </c>
      <c r="K15" s="202" t="s">
        <v>204</v>
      </c>
      <c r="L15" t="s">
        <v>198</v>
      </c>
      <c r="N15" t="s">
        <v>198</v>
      </c>
      <c r="O15" t="s">
        <v>113</v>
      </c>
    </row>
    <row r="16" spans="1:17" ht="39.75" customHeight="1" thickBot="1" x14ac:dyDescent="0.25">
      <c r="A16" s="210">
        <v>7</v>
      </c>
      <c r="B16" s="204" t="s">
        <v>92</v>
      </c>
      <c r="C16" s="205" t="s">
        <v>88</v>
      </c>
      <c r="D16" s="202" t="s">
        <v>233</v>
      </c>
      <c r="G16" t="s">
        <v>92</v>
      </c>
      <c r="H16" t="s">
        <v>198</v>
      </c>
      <c r="K16" s="202" t="s">
        <v>204</v>
      </c>
      <c r="N16" t="s">
        <v>88</v>
      </c>
      <c r="O16" t="s">
        <v>198</v>
      </c>
    </row>
    <row r="18" spans="1:1" x14ac:dyDescent="0.2">
      <c r="A18" t="s">
        <v>242</v>
      </c>
    </row>
    <row r="21" spans="1:1" x14ac:dyDescent="0.2">
      <c r="A21" t="s">
        <v>198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222</v>
      </c>
      <c r="B1" s="193"/>
      <c r="C1" s="193"/>
    </row>
    <row r="3" spans="1:17" ht="15.75" x14ac:dyDescent="0.25">
      <c r="A3" s="194" t="s">
        <v>223</v>
      </c>
      <c r="B3" s="195" t="s">
        <v>221</v>
      </c>
    </row>
    <row r="4" spans="1:17" ht="15.75" x14ac:dyDescent="0.25">
      <c r="A4" s="194" t="s">
        <v>224</v>
      </c>
      <c r="B4" s="195" t="s">
        <v>225</v>
      </c>
    </row>
    <row r="5" spans="1:17" ht="15.75" x14ac:dyDescent="0.25">
      <c r="A5" s="194" t="s">
        <v>195</v>
      </c>
      <c r="B5" s="195" t="s">
        <v>196</v>
      </c>
    </row>
    <row r="6" spans="1:17" ht="15.75" x14ac:dyDescent="0.25">
      <c r="A6" s="195"/>
      <c r="B6" s="195"/>
    </row>
    <row r="7" spans="1:17" ht="15.75" x14ac:dyDescent="0.25">
      <c r="A7" s="194" t="s">
        <v>226</v>
      </c>
      <c r="B7" s="195" t="s">
        <v>249</v>
      </c>
    </row>
    <row r="8" spans="1:17" ht="13.5" thickBot="1" x14ac:dyDescent="0.25"/>
    <row r="9" spans="1:17" ht="13.5" thickBot="1" x14ac:dyDescent="0.25">
      <c r="A9" s="196" t="s">
        <v>228</v>
      </c>
      <c r="B9" s="197" t="s">
        <v>203</v>
      </c>
      <c r="C9" s="198" t="s">
        <v>204</v>
      </c>
      <c r="E9" s="179" t="s">
        <v>245</v>
      </c>
      <c r="F9" s="179" t="s">
        <v>246</v>
      </c>
      <c r="G9" s="179" t="s">
        <v>229</v>
      </c>
      <c r="H9" s="179" t="s">
        <v>230</v>
      </c>
      <c r="I9" s="179" t="s">
        <v>231</v>
      </c>
      <c r="J9" s="179" t="s">
        <v>232</v>
      </c>
      <c r="L9" s="179" t="s">
        <v>245</v>
      </c>
      <c r="M9" s="179" t="s">
        <v>246</v>
      </c>
      <c r="N9" s="179" t="s">
        <v>229</v>
      </c>
      <c r="O9" s="179" t="s">
        <v>230</v>
      </c>
      <c r="P9" s="179" t="s">
        <v>231</v>
      </c>
      <c r="Q9" s="179" t="s">
        <v>232</v>
      </c>
    </row>
    <row r="10" spans="1:17" ht="39.75" customHeight="1" x14ac:dyDescent="0.2">
      <c r="A10" s="206">
        <v>1</v>
      </c>
      <c r="B10" s="207" t="s">
        <v>93</v>
      </c>
      <c r="C10" s="208" t="s">
        <v>88</v>
      </c>
      <c r="D10" s="202" t="s">
        <v>233</v>
      </c>
      <c r="E10" t="s">
        <v>93</v>
      </c>
      <c r="K10" s="202" t="s">
        <v>204</v>
      </c>
      <c r="L10" t="s">
        <v>88</v>
      </c>
    </row>
    <row r="11" spans="1:17" ht="39.75" customHeight="1" x14ac:dyDescent="0.2">
      <c r="A11" s="209">
        <v>2</v>
      </c>
      <c r="B11" s="207" t="s">
        <v>107</v>
      </c>
      <c r="C11" s="208" t="s">
        <v>106</v>
      </c>
      <c r="D11" s="202" t="s">
        <v>233</v>
      </c>
      <c r="E11" t="s">
        <v>107</v>
      </c>
      <c r="K11" s="202" t="s">
        <v>204</v>
      </c>
      <c r="L11" t="s">
        <v>106</v>
      </c>
    </row>
    <row r="12" spans="1:17" ht="39.75" customHeight="1" x14ac:dyDescent="0.2">
      <c r="A12" s="209">
        <v>3</v>
      </c>
      <c r="B12" s="207" t="s">
        <v>124</v>
      </c>
      <c r="C12" s="208" t="s">
        <v>80</v>
      </c>
      <c r="D12" s="202" t="s">
        <v>233</v>
      </c>
      <c r="E12" t="s">
        <v>124</v>
      </c>
      <c r="K12" s="202" t="s">
        <v>204</v>
      </c>
      <c r="L12" t="s">
        <v>80</v>
      </c>
    </row>
    <row r="13" spans="1:17" ht="39.75" customHeight="1" x14ac:dyDescent="0.2">
      <c r="A13" s="209">
        <v>4</v>
      </c>
      <c r="B13" s="207" t="s">
        <v>116</v>
      </c>
      <c r="C13" s="208" t="s">
        <v>113</v>
      </c>
      <c r="D13" s="202" t="s">
        <v>233</v>
      </c>
      <c r="E13" t="s">
        <v>116</v>
      </c>
      <c r="K13" s="202" t="s">
        <v>204</v>
      </c>
      <c r="L13" t="s">
        <v>113</v>
      </c>
    </row>
    <row r="14" spans="1:17" ht="39.75" customHeight="1" x14ac:dyDescent="0.2">
      <c r="A14" s="209">
        <v>5</v>
      </c>
      <c r="B14" s="207" t="s">
        <v>112</v>
      </c>
      <c r="C14" s="208" t="s">
        <v>111</v>
      </c>
      <c r="D14" s="202" t="s">
        <v>233</v>
      </c>
      <c r="E14" t="s">
        <v>198</v>
      </c>
      <c r="G14" t="s">
        <v>198</v>
      </c>
      <c r="H14" t="s">
        <v>112</v>
      </c>
      <c r="K14" s="202" t="s">
        <v>204</v>
      </c>
      <c r="L14" t="s">
        <v>198</v>
      </c>
      <c r="N14" t="s">
        <v>198</v>
      </c>
      <c r="O14" t="s">
        <v>111</v>
      </c>
    </row>
    <row r="15" spans="1:17" ht="39.75" customHeight="1" x14ac:dyDescent="0.2">
      <c r="A15" s="209">
        <v>6</v>
      </c>
      <c r="B15" s="207" t="s">
        <v>97</v>
      </c>
      <c r="C15" s="208" t="s">
        <v>88</v>
      </c>
      <c r="D15" s="202" t="s">
        <v>233</v>
      </c>
      <c r="E15" t="s">
        <v>198</v>
      </c>
      <c r="G15" t="s">
        <v>97</v>
      </c>
      <c r="H15" t="s">
        <v>198</v>
      </c>
      <c r="K15" s="202" t="s">
        <v>204</v>
      </c>
      <c r="L15" t="s">
        <v>198</v>
      </c>
      <c r="N15" t="s">
        <v>88</v>
      </c>
      <c r="O15" t="s">
        <v>198</v>
      </c>
    </row>
    <row r="16" spans="1:17" ht="39.75" customHeight="1" x14ac:dyDescent="0.2">
      <c r="A16" s="217">
        <v>7</v>
      </c>
      <c r="B16" s="207" t="s">
        <v>94</v>
      </c>
      <c r="C16" s="208" t="s">
        <v>88</v>
      </c>
      <c r="D16" s="202" t="s">
        <v>233</v>
      </c>
      <c r="G16" t="s">
        <v>94</v>
      </c>
      <c r="H16" t="s">
        <v>96</v>
      </c>
      <c r="K16" s="202" t="s">
        <v>204</v>
      </c>
      <c r="N16" t="s">
        <v>88</v>
      </c>
      <c r="O16" t="s">
        <v>88</v>
      </c>
    </row>
    <row r="17" spans="1:15" ht="39.75" customHeight="1" x14ac:dyDescent="0.2">
      <c r="A17" s="218"/>
      <c r="B17" s="207" t="s">
        <v>96</v>
      </c>
      <c r="C17" s="208" t="s">
        <v>88</v>
      </c>
      <c r="D17" s="202" t="s">
        <v>233</v>
      </c>
      <c r="G17" t="s">
        <v>198</v>
      </c>
      <c r="H17" t="s">
        <v>198</v>
      </c>
      <c r="K17" s="202" t="s">
        <v>204</v>
      </c>
      <c r="N17" t="s">
        <v>198</v>
      </c>
      <c r="O17" t="s">
        <v>198</v>
      </c>
    </row>
    <row r="18" spans="1:15" ht="39.75" customHeight="1" x14ac:dyDescent="0.2">
      <c r="A18" s="209">
        <v>9</v>
      </c>
      <c r="B18" s="207" t="s">
        <v>156</v>
      </c>
      <c r="C18" s="208" t="s">
        <v>153</v>
      </c>
      <c r="D18" s="202" t="s">
        <v>233</v>
      </c>
      <c r="G18" t="s">
        <v>156</v>
      </c>
      <c r="H18" t="s">
        <v>198</v>
      </c>
      <c r="K18" s="202" t="s">
        <v>204</v>
      </c>
      <c r="N18" t="s">
        <v>153</v>
      </c>
      <c r="O18" t="s">
        <v>198</v>
      </c>
    </row>
    <row r="19" spans="1:15" ht="39.75" customHeight="1" x14ac:dyDescent="0.2">
      <c r="A19" s="219">
        <v>10</v>
      </c>
      <c r="B19" s="213" t="s">
        <v>104</v>
      </c>
      <c r="C19" s="214" t="s">
        <v>103</v>
      </c>
      <c r="D19" s="202" t="s">
        <v>233</v>
      </c>
      <c r="G19" t="s">
        <v>198</v>
      </c>
      <c r="H19" t="s">
        <v>104</v>
      </c>
      <c r="K19" s="202" t="s">
        <v>204</v>
      </c>
      <c r="N19" t="s">
        <v>198</v>
      </c>
      <c r="O19" t="s">
        <v>103</v>
      </c>
    </row>
    <row r="20" spans="1:15" ht="39.75" customHeight="1" x14ac:dyDescent="0.2">
      <c r="A20" s="209">
        <v>11</v>
      </c>
      <c r="B20" s="215" t="s">
        <v>119</v>
      </c>
      <c r="C20" s="216" t="s">
        <v>113</v>
      </c>
      <c r="D20" s="202"/>
      <c r="K20" s="202"/>
    </row>
    <row r="21" spans="1:15" ht="39.75" customHeight="1" thickBot="1" x14ac:dyDescent="0.25">
      <c r="A21" s="210">
        <v>12</v>
      </c>
      <c r="B21" s="211" t="s">
        <v>95</v>
      </c>
      <c r="C21" s="212" t="s">
        <v>88</v>
      </c>
      <c r="D21" s="202"/>
      <c r="K21" s="202"/>
    </row>
    <row r="23" spans="1:15" x14ac:dyDescent="0.2">
      <c r="A23" t="s">
        <v>242</v>
      </c>
    </row>
    <row r="26" spans="1:15" x14ac:dyDescent="0.2">
      <c r="A26" t="s">
        <v>198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222</v>
      </c>
      <c r="B1" s="193"/>
      <c r="C1" s="193"/>
    </row>
    <row r="3" spans="1:17" ht="15.75" x14ac:dyDescent="0.25">
      <c r="A3" s="194" t="s">
        <v>223</v>
      </c>
      <c r="B3" s="195" t="s">
        <v>221</v>
      </c>
    </row>
    <row r="4" spans="1:17" ht="15.75" x14ac:dyDescent="0.25">
      <c r="A4" s="194" t="s">
        <v>224</v>
      </c>
      <c r="B4" s="195" t="s">
        <v>225</v>
      </c>
    </row>
    <row r="5" spans="1:17" ht="15.75" x14ac:dyDescent="0.25">
      <c r="A5" s="194" t="s">
        <v>195</v>
      </c>
      <c r="B5" s="195" t="s">
        <v>196</v>
      </c>
    </row>
    <row r="6" spans="1:17" ht="15.75" x14ac:dyDescent="0.25">
      <c r="A6" s="195"/>
      <c r="B6" s="195"/>
    </row>
    <row r="7" spans="1:17" ht="15.75" x14ac:dyDescent="0.25">
      <c r="A7" s="194" t="s">
        <v>226</v>
      </c>
      <c r="B7" s="195" t="s">
        <v>250</v>
      </c>
    </row>
    <row r="8" spans="1:17" ht="13.5" thickBot="1" x14ac:dyDescent="0.25"/>
    <row r="9" spans="1:17" ht="13.5" thickBot="1" x14ac:dyDescent="0.25">
      <c r="A9" s="196" t="s">
        <v>228</v>
      </c>
      <c r="B9" s="197" t="s">
        <v>203</v>
      </c>
      <c r="C9" s="198" t="s">
        <v>204</v>
      </c>
      <c r="E9" s="179" t="s">
        <v>245</v>
      </c>
      <c r="F9" s="179" t="s">
        <v>246</v>
      </c>
      <c r="G9" s="179" t="s">
        <v>247</v>
      </c>
      <c r="H9" s="179" t="s">
        <v>248</v>
      </c>
      <c r="I9" s="179" t="s">
        <v>231</v>
      </c>
      <c r="J9" s="179" t="s">
        <v>232</v>
      </c>
      <c r="L9" s="179" t="s">
        <v>245</v>
      </c>
      <c r="M9" s="179" t="s">
        <v>246</v>
      </c>
      <c r="N9" s="179" t="s">
        <v>247</v>
      </c>
      <c r="O9" s="179" t="s">
        <v>248</v>
      </c>
      <c r="P9" s="179" t="s">
        <v>231</v>
      </c>
      <c r="Q9" s="179" t="s">
        <v>232</v>
      </c>
    </row>
    <row r="10" spans="1:17" ht="39.75" customHeight="1" x14ac:dyDescent="0.2">
      <c r="A10" s="206">
        <v>1</v>
      </c>
      <c r="B10" s="207" t="s">
        <v>126</v>
      </c>
      <c r="C10" s="208" t="s">
        <v>113</v>
      </c>
      <c r="D10" s="202" t="s">
        <v>233</v>
      </c>
      <c r="E10" t="s">
        <v>126</v>
      </c>
      <c r="K10" s="202" t="s">
        <v>204</v>
      </c>
      <c r="L10" t="s">
        <v>113</v>
      </c>
    </row>
    <row r="11" spans="1:17" ht="39.75" customHeight="1" x14ac:dyDescent="0.2">
      <c r="A11" s="209">
        <v>2</v>
      </c>
      <c r="B11" s="207" t="s">
        <v>91</v>
      </c>
      <c r="C11" s="208" t="s">
        <v>88</v>
      </c>
      <c r="D11" s="202" t="s">
        <v>233</v>
      </c>
      <c r="E11" t="s">
        <v>91</v>
      </c>
      <c r="K11" s="202" t="s">
        <v>204</v>
      </c>
      <c r="L11" t="s">
        <v>88</v>
      </c>
    </row>
    <row r="12" spans="1:17" ht="39.75" customHeight="1" x14ac:dyDescent="0.2">
      <c r="A12" s="209">
        <v>3</v>
      </c>
      <c r="B12" s="207" t="s">
        <v>121</v>
      </c>
      <c r="C12" s="208" t="s">
        <v>113</v>
      </c>
      <c r="D12" s="202" t="s">
        <v>233</v>
      </c>
      <c r="E12" t="s">
        <v>121</v>
      </c>
      <c r="K12" s="202" t="s">
        <v>204</v>
      </c>
      <c r="L12" t="s">
        <v>113</v>
      </c>
    </row>
    <row r="13" spans="1:17" ht="39.75" customHeight="1" x14ac:dyDescent="0.2">
      <c r="A13" s="209">
        <v>4</v>
      </c>
      <c r="B13" s="207" t="s">
        <v>85</v>
      </c>
      <c r="C13" s="208" t="s">
        <v>82</v>
      </c>
      <c r="D13" s="202" t="s">
        <v>233</v>
      </c>
      <c r="E13" t="s">
        <v>85</v>
      </c>
      <c r="K13" s="202" t="s">
        <v>204</v>
      </c>
      <c r="L13" t="s">
        <v>82</v>
      </c>
    </row>
    <row r="14" spans="1:17" ht="39.75" customHeight="1" x14ac:dyDescent="0.2">
      <c r="A14" s="209">
        <v>5</v>
      </c>
      <c r="B14" s="213" t="s">
        <v>159</v>
      </c>
      <c r="C14" s="214" t="s">
        <v>79</v>
      </c>
      <c r="D14" s="202" t="s">
        <v>233</v>
      </c>
      <c r="E14" t="s">
        <v>198</v>
      </c>
      <c r="G14" t="s">
        <v>159</v>
      </c>
      <c r="H14" t="s">
        <v>198</v>
      </c>
      <c r="K14" s="202" t="s">
        <v>204</v>
      </c>
      <c r="L14" t="s">
        <v>198</v>
      </c>
      <c r="N14" t="s">
        <v>79</v>
      </c>
      <c r="O14" t="s">
        <v>198</v>
      </c>
    </row>
    <row r="15" spans="1:17" ht="39.75" customHeight="1" x14ac:dyDescent="0.2">
      <c r="A15" s="209">
        <v>6</v>
      </c>
      <c r="B15" s="215" t="s">
        <v>84</v>
      </c>
      <c r="C15" s="216" t="s">
        <v>82</v>
      </c>
      <c r="D15" s="202" t="s">
        <v>233</v>
      </c>
      <c r="E15" t="s">
        <v>198</v>
      </c>
      <c r="G15" t="s">
        <v>84</v>
      </c>
      <c r="H15" t="s">
        <v>198</v>
      </c>
      <c r="K15" s="202" t="s">
        <v>204</v>
      </c>
      <c r="L15" t="s">
        <v>198</v>
      </c>
      <c r="N15" t="s">
        <v>82</v>
      </c>
      <c r="O15" t="s">
        <v>198</v>
      </c>
    </row>
    <row r="16" spans="1:17" ht="39.75" customHeight="1" thickBot="1" x14ac:dyDescent="0.25">
      <c r="A16" s="210">
        <v>7</v>
      </c>
      <c r="B16" s="204" t="s">
        <v>105</v>
      </c>
      <c r="C16" s="205" t="s">
        <v>103</v>
      </c>
      <c r="D16" s="202" t="s">
        <v>233</v>
      </c>
      <c r="G16" t="s">
        <v>198</v>
      </c>
      <c r="H16" t="s">
        <v>105</v>
      </c>
      <c r="K16" s="202" t="s">
        <v>204</v>
      </c>
      <c r="N16" t="s">
        <v>198</v>
      </c>
      <c r="O16" t="s">
        <v>103</v>
      </c>
    </row>
    <row r="18" spans="1:1" x14ac:dyDescent="0.2">
      <c r="A18" t="s">
        <v>242</v>
      </c>
    </row>
    <row r="21" spans="1:1" x14ac:dyDescent="0.2">
      <c r="A21" t="s">
        <v>198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222</v>
      </c>
      <c r="B1" s="193"/>
      <c r="C1" s="193"/>
    </row>
    <row r="3" spans="1:17" ht="15.75" x14ac:dyDescent="0.25">
      <c r="A3" s="194" t="s">
        <v>223</v>
      </c>
      <c r="B3" s="195" t="s">
        <v>221</v>
      </c>
    </row>
    <row r="4" spans="1:17" ht="15.75" x14ac:dyDescent="0.25">
      <c r="A4" s="194" t="s">
        <v>224</v>
      </c>
      <c r="B4" s="195" t="s">
        <v>225</v>
      </c>
    </row>
    <row r="5" spans="1:17" ht="15.75" x14ac:dyDescent="0.25">
      <c r="A5" s="194" t="s">
        <v>195</v>
      </c>
      <c r="B5" s="195" t="s">
        <v>196</v>
      </c>
    </row>
    <row r="6" spans="1:17" ht="15.75" x14ac:dyDescent="0.25">
      <c r="A6" s="195"/>
      <c r="B6" s="195"/>
    </row>
    <row r="7" spans="1:17" ht="15.75" x14ac:dyDescent="0.25">
      <c r="A7" s="194" t="s">
        <v>226</v>
      </c>
      <c r="B7" s="195" t="s">
        <v>251</v>
      </c>
    </row>
    <row r="8" spans="1:17" ht="13.5" thickBot="1" x14ac:dyDescent="0.25"/>
    <row r="9" spans="1:17" ht="13.5" thickBot="1" x14ac:dyDescent="0.25">
      <c r="A9" s="196" t="s">
        <v>228</v>
      </c>
      <c r="B9" s="197" t="s">
        <v>203</v>
      </c>
      <c r="C9" s="198" t="s">
        <v>204</v>
      </c>
      <c r="E9" s="179"/>
      <c r="F9" s="179"/>
      <c r="G9" s="179" t="s">
        <v>229</v>
      </c>
      <c r="H9" s="179" t="s">
        <v>230</v>
      </c>
      <c r="I9" s="179" t="s">
        <v>231</v>
      </c>
      <c r="J9" s="179" t="s">
        <v>232</v>
      </c>
      <c r="L9" s="179"/>
      <c r="M9" s="179"/>
      <c r="N9" s="179" t="s">
        <v>229</v>
      </c>
      <c r="O9" s="179" t="s">
        <v>230</v>
      </c>
      <c r="P9" s="179" t="s">
        <v>231</v>
      </c>
      <c r="Q9" s="179" t="s">
        <v>232</v>
      </c>
    </row>
    <row r="10" spans="1:17" ht="39.75" customHeight="1" x14ac:dyDescent="0.2">
      <c r="A10" s="206">
        <v>1</v>
      </c>
      <c r="B10" s="207" t="s">
        <v>98</v>
      </c>
      <c r="C10" s="208" t="s">
        <v>88</v>
      </c>
      <c r="D10" s="202" t="s">
        <v>233</v>
      </c>
      <c r="G10" t="s">
        <v>98</v>
      </c>
      <c r="H10" t="s">
        <v>198</v>
      </c>
      <c r="I10" t="s">
        <v>198</v>
      </c>
      <c r="J10" t="s">
        <v>198</v>
      </c>
      <c r="K10" s="202" t="s">
        <v>204</v>
      </c>
      <c r="N10" t="s">
        <v>88</v>
      </c>
      <c r="O10" t="s">
        <v>198</v>
      </c>
      <c r="P10" t="s">
        <v>198</v>
      </c>
      <c r="Q10" t="s">
        <v>198</v>
      </c>
    </row>
    <row r="11" spans="1:17" ht="39.75" customHeight="1" x14ac:dyDescent="0.2">
      <c r="A11" s="209">
        <v>2</v>
      </c>
      <c r="B11" s="207" t="s">
        <v>109</v>
      </c>
      <c r="C11" s="208" t="s">
        <v>106</v>
      </c>
      <c r="D11" s="202" t="s">
        <v>233</v>
      </c>
      <c r="G11" t="s">
        <v>109</v>
      </c>
      <c r="H11" t="s">
        <v>198</v>
      </c>
      <c r="I11" t="s">
        <v>198</v>
      </c>
      <c r="J11" t="s">
        <v>198</v>
      </c>
      <c r="K11" s="202" t="s">
        <v>204</v>
      </c>
      <c r="N11" t="s">
        <v>106</v>
      </c>
      <c r="O11" t="s">
        <v>198</v>
      </c>
      <c r="P11" t="s">
        <v>198</v>
      </c>
      <c r="Q11" t="s">
        <v>198</v>
      </c>
    </row>
    <row r="12" spans="1:17" ht="39.75" customHeight="1" x14ac:dyDescent="0.2">
      <c r="A12" s="209">
        <v>3</v>
      </c>
      <c r="B12" s="207" t="s">
        <v>157</v>
      </c>
      <c r="C12" s="208" t="s">
        <v>153</v>
      </c>
      <c r="D12" s="202" t="s">
        <v>233</v>
      </c>
      <c r="G12" t="s">
        <v>157</v>
      </c>
      <c r="H12" t="s">
        <v>198</v>
      </c>
      <c r="I12" t="s">
        <v>198</v>
      </c>
      <c r="J12" t="s">
        <v>198</v>
      </c>
      <c r="K12" s="202" t="s">
        <v>204</v>
      </c>
      <c r="N12" t="s">
        <v>153</v>
      </c>
      <c r="O12" t="s">
        <v>198</v>
      </c>
      <c r="P12" t="s">
        <v>198</v>
      </c>
      <c r="Q12" t="s">
        <v>198</v>
      </c>
    </row>
    <row r="13" spans="1:17" ht="39.75" customHeight="1" x14ac:dyDescent="0.2">
      <c r="A13" s="209">
        <v>4</v>
      </c>
      <c r="B13" s="207" t="s">
        <v>108</v>
      </c>
      <c r="C13" s="208" t="s">
        <v>106</v>
      </c>
      <c r="D13" s="202" t="s">
        <v>233</v>
      </c>
      <c r="G13" t="s">
        <v>108</v>
      </c>
      <c r="H13" t="s">
        <v>198</v>
      </c>
      <c r="I13" t="s">
        <v>198</v>
      </c>
      <c r="J13" t="s">
        <v>198</v>
      </c>
      <c r="K13" s="202" t="s">
        <v>204</v>
      </c>
      <c r="N13" t="s">
        <v>106</v>
      </c>
      <c r="O13" t="s">
        <v>198</v>
      </c>
      <c r="P13" t="s">
        <v>198</v>
      </c>
      <c r="Q13" t="s">
        <v>198</v>
      </c>
    </row>
    <row r="14" spans="1:17" ht="39.75" customHeight="1" thickBot="1" x14ac:dyDescent="0.25">
      <c r="A14" s="210">
        <v>5</v>
      </c>
      <c r="B14" s="211" t="s">
        <v>122</v>
      </c>
      <c r="C14" s="212" t="s">
        <v>113</v>
      </c>
      <c r="D14" s="202" t="s">
        <v>233</v>
      </c>
      <c r="G14" t="s">
        <v>122</v>
      </c>
      <c r="H14" t="s">
        <v>198</v>
      </c>
      <c r="I14" t="s">
        <v>198</v>
      </c>
      <c r="J14" t="s">
        <v>198</v>
      </c>
      <c r="K14" s="202" t="s">
        <v>204</v>
      </c>
      <c r="N14" t="s">
        <v>113</v>
      </c>
      <c r="O14" t="s">
        <v>198</v>
      </c>
      <c r="P14" t="s">
        <v>198</v>
      </c>
      <c r="Q14" t="s">
        <v>198</v>
      </c>
    </row>
    <row r="15" spans="1:17" ht="26.25" hidden="1" x14ac:dyDescent="0.2">
      <c r="A15" s="206">
        <v>6</v>
      </c>
      <c r="B15" s="207" t="s">
        <v>198</v>
      </c>
      <c r="C15" s="208" t="s">
        <v>198</v>
      </c>
      <c r="D15" s="202" t="s">
        <v>233</v>
      </c>
      <c r="G15" t="s">
        <v>198</v>
      </c>
      <c r="H15" t="s">
        <v>198</v>
      </c>
      <c r="I15" t="s">
        <v>198</v>
      </c>
      <c r="J15" t="s">
        <v>198</v>
      </c>
      <c r="K15" s="202" t="s">
        <v>204</v>
      </c>
      <c r="N15" t="s">
        <v>198</v>
      </c>
      <c r="O15" t="s">
        <v>198</v>
      </c>
      <c r="P15" t="s">
        <v>198</v>
      </c>
      <c r="Q15" t="s">
        <v>198</v>
      </c>
    </row>
    <row r="16" spans="1:17" ht="26.25" hidden="1" x14ac:dyDescent="0.2">
      <c r="A16" s="209">
        <v>7</v>
      </c>
      <c r="B16" s="207" t="s">
        <v>198</v>
      </c>
      <c r="C16" s="208" t="s">
        <v>198</v>
      </c>
      <c r="D16" s="202" t="s">
        <v>233</v>
      </c>
      <c r="G16" t="s">
        <v>198</v>
      </c>
      <c r="H16" t="s">
        <v>198</v>
      </c>
      <c r="I16" t="s">
        <v>198</v>
      </c>
      <c r="J16" t="s">
        <v>198</v>
      </c>
      <c r="K16" s="202" t="s">
        <v>204</v>
      </c>
      <c r="N16" t="s">
        <v>198</v>
      </c>
      <c r="O16" t="s">
        <v>198</v>
      </c>
      <c r="P16" t="s">
        <v>198</v>
      </c>
      <c r="Q16" t="s">
        <v>198</v>
      </c>
    </row>
    <row r="17" spans="1:17" ht="26.25" hidden="1" x14ac:dyDescent="0.2">
      <c r="A17" s="209">
        <v>8</v>
      </c>
      <c r="B17" s="207" t="s">
        <v>198</v>
      </c>
      <c r="C17" s="208" t="s">
        <v>198</v>
      </c>
      <c r="D17" s="202" t="s">
        <v>233</v>
      </c>
      <c r="G17" t="s">
        <v>198</v>
      </c>
      <c r="H17" t="s">
        <v>198</v>
      </c>
      <c r="I17" t="s">
        <v>198</v>
      </c>
      <c r="J17" t="s">
        <v>198</v>
      </c>
      <c r="K17" s="202" t="s">
        <v>204</v>
      </c>
      <c r="N17" t="s">
        <v>198</v>
      </c>
      <c r="O17" t="s">
        <v>198</v>
      </c>
      <c r="P17" t="s">
        <v>198</v>
      </c>
      <c r="Q17" t="s">
        <v>198</v>
      </c>
    </row>
    <row r="18" spans="1:17" ht="26.25" hidden="1" x14ac:dyDescent="0.2">
      <c r="A18" s="209">
        <v>9</v>
      </c>
      <c r="B18" s="207" t="s">
        <v>198</v>
      </c>
      <c r="C18" s="208" t="s">
        <v>198</v>
      </c>
      <c r="D18" s="202" t="s">
        <v>233</v>
      </c>
      <c r="G18" t="s">
        <v>198</v>
      </c>
      <c r="H18" t="s">
        <v>198</v>
      </c>
      <c r="I18" t="s">
        <v>198</v>
      </c>
      <c r="J18" t="s">
        <v>198</v>
      </c>
      <c r="K18" s="202" t="s">
        <v>204</v>
      </c>
      <c r="N18" t="s">
        <v>198</v>
      </c>
      <c r="O18" t="s">
        <v>198</v>
      </c>
      <c r="P18" t="s">
        <v>198</v>
      </c>
      <c r="Q18" t="s">
        <v>198</v>
      </c>
    </row>
    <row r="19" spans="1:17" ht="27" hidden="1" thickBot="1" x14ac:dyDescent="0.25">
      <c r="A19" s="210">
        <v>10</v>
      </c>
      <c r="B19" s="211" t="s">
        <v>198</v>
      </c>
      <c r="C19" s="212" t="s">
        <v>198</v>
      </c>
      <c r="D19" s="202" t="s">
        <v>233</v>
      </c>
      <c r="G19" t="s">
        <v>198</v>
      </c>
      <c r="H19" t="s">
        <v>198</v>
      </c>
      <c r="I19" t="s">
        <v>198</v>
      </c>
      <c r="J19" t="s">
        <v>198</v>
      </c>
      <c r="K19" s="202" t="s">
        <v>204</v>
      </c>
      <c r="N19" t="s">
        <v>198</v>
      </c>
      <c r="O19" t="s">
        <v>198</v>
      </c>
      <c r="P19" t="s">
        <v>198</v>
      </c>
      <c r="Q19" t="s">
        <v>198</v>
      </c>
    </row>
    <row r="21" spans="1:17" x14ac:dyDescent="0.2">
      <c r="A21" t="s">
        <v>242</v>
      </c>
    </row>
    <row r="24" spans="1:17" x14ac:dyDescent="0.2">
      <c r="A24" t="s">
        <v>198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222</v>
      </c>
      <c r="B1" s="193"/>
      <c r="C1" s="193"/>
    </row>
    <row r="3" spans="1:17" ht="15.75" x14ac:dyDescent="0.25">
      <c r="A3" s="194" t="s">
        <v>223</v>
      </c>
      <c r="B3" s="195" t="s">
        <v>221</v>
      </c>
    </row>
    <row r="4" spans="1:17" ht="15.75" x14ac:dyDescent="0.25">
      <c r="A4" s="194" t="s">
        <v>224</v>
      </c>
      <c r="B4" s="195" t="s">
        <v>225</v>
      </c>
    </row>
    <row r="5" spans="1:17" ht="15.75" x14ac:dyDescent="0.25">
      <c r="A5" s="194" t="s">
        <v>195</v>
      </c>
      <c r="B5" s="195" t="s">
        <v>196</v>
      </c>
    </row>
    <row r="6" spans="1:17" ht="15.75" x14ac:dyDescent="0.25">
      <c r="A6" s="195"/>
      <c r="B6" s="195"/>
    </row>
    <row r="7" spans="1:17" ht="15.75" x14ac:dyDescent="0.25">
      <c r="A7" s="194" t="s">
        <v>226</v>
      </c>
      <c r="B7" s="195" t="s">
        <v>252</v>
      </c>
    </row>
    <row r="8" spans="1:17" ht="13.5" thickBot="1" x14ac:dyDescent="0.25"/>
    <row r="9" spans="1:17" ht="13.5" thickBot="1" x14ac:dyDescent="0.25">
      <c r="A9" s="196" t="s">
        <v>228</v>
      </c>
      <c r="B9" s="197" t="s">
        <v>203</v>
      </c>
      <c r="C9" s="198" t="s">
        <v>204</v>
      </c>
      <c r="E9" s="179"/>
      <c r="F9" s="179"/>
      <c r="G9" s="179" t="s">
        <v>229</v>
      </c>
      <c r="H9" s="179" t="s">
        <v>230</v>
      </c>
      <c r="I9" s="179" t="s">
        <v>231</v>
      </c>
      <c r="J9" s="179" t="s">
        <v>232</v>
      </c>
      <c r="L9" s="179"/>
      <c r="M9" s="179"/>
      <c r="N9" s="179" t="s">
        <v>229</v>
      </c>
      <c r="O9" s="179" t="s">
        <v>230</v>
      </c>
      <c r="P9" s="179" t="s">
        <v>231</v>
      </c>
      <c r="Q9" s="179" t="s">
        <v>232</v>
      </c>
    </row>
    <row r="10" spans="1:17" ht="39.75" customHeight="1" x14ac:dyDescent="0.2">
      <c r="A10" s="206">
        <v>1</v>
      </c>
      <c r="B10" s="207" t="s">
        <v>110</v>
      </c>
      <c r="C10" s="208" t="s">
        <v>106</v>
      </c>
      <c r="D10" s="202" t="s">
        <v>233</v>
      </c>
      <c r="G10" t="s">
        <v>110</v>
      </c>
      <c r="H10" t="s">
        <v>198</v>
      </c>
      <c r="I10" t="s">
        <v>198</v>
      </c>
      <c r="J10" t="s">
        <v>198</v>
      </c>
      <c r="K10" s="202" t="s">
        <v>204</v>
      </c>
      <c r="N10" t="s">
        <v>106</v>
      </c>
      <c r="O10" t="s">
        <v>198</v>
      </c>
      <c r="P10" t="s">
        <v>198</v>
      </c>
      <c r="Q10" t="s">
        <v>198</v>
      </c>
    </row>
    <row r="11" spans="1:17" ht="39.75" customHeight="1" x14ac:dyDescent="0.2">
      <c r="A11" s="209">
        <v>2</v>
      </c>
      <c r="B11" s="207" t="s">
        <v>99</v>
      </c>
      <c r="C11" s="208" t="s">
        <v>88</v>
      </c>
      <c r="D11" s="202" t="s">
        <v>233</v>
      </c>
      <c r="G11" t="s">
        <v>99</v>
      </c>
      <c r="H11" t="s">
        <v>198</v>
      </c>
      <c r="I11" t="s">
        <v>198</v>
      </c>
      <c r="J11" t="s">
        <v>198</v>
      </c>
      <c r="K11" s="202" t="s">
        <v>204</v>
      </c>
      <c r="N11" t="s">
        <v>88</v>
      </c>
      <c r="O11" t="s">
        <v>198</v>
      </c>
      <c r="P11" t="s">
        <v>198</v>
      </c>
      <c r="Q11" t="s">
        <v>198</v>
      </c>
    </row>
    <row r="12" spans="1:17" ht="39.75" customHeight="1" thickBot="1" x14ac:dyDescent="0.25">
      <c r="A12" s="210">
        <v>3</v>
      </c>
      <c r="B12" s="211" t="s">
        <v>76</v>
      </c>
      <c r="C12" s="212" t="s">
        <v>74</v>
      </c>
      <c r="D12" s="202" t="s">
        <v>233</v>
      </c>
      <c r="G12" t="s">
        <v>76</v>
      </c>
      <c r="H12" t="s">
        <v>198</v>
      </c>
      <c r="I12" t="s">
        <v>198</v>
      </c>
      <c r="J12" t="s">
        <v>198</v>
      </c>
      <c r="K12" s="202" t="s">
        <v>204</v>
      </c>
      <c r="N12" t="s">
        <v>74</v>
      </c>
      <c r="O12" t="s">
        <v>198</v>
      </c>
      <c r="P12" t="s">
        <v>198</v>
      </c>
      <c r="Q12" t="s">
        <v>198</v>
      </c>
    </row>
    <row r="13" spans="1:17" ht="27" hidden="1" thickBot="1" x14ac:dyDescent="0.25">
      <c r="A13" s="203">
        <v>4</v>
      </c>
      <c r="B13" s="204" t="s">
        <v>238</v>
      </c>
      <c r="C13" s="205" t="s">
        <v>239</v>
      </c>
      <c r="D13" s="202" t="s">
        <v>233</v>
      </c>
      <c r="G13" t="s">
        <v>238</v>
      </c>
      <c r="H13" t="s">
        <v>198</v>
      </c>
      <c r="I13" t="s">
        <v>198</v>
      </c>
      <c r="J13" t="s">
        <v>198</v>
      </c>
      <c r="K13" s="202" t="s">
        <v>204</v>
      </c>
      <c r="N13" t="s">
        <v>239</v>
      </c>
      <c r="O13" t="s">
        <v>198</v>
      </c>
      <c r="P13" t="s">
        <v>198</v>
      </c>
      <c r="Q13" t="s">
        <v>198</v>
      </c>
    </row>
    <row r="14" spans="1:17" ht="27" hidden="1" thickBot="1" x14ac:dyDescent="0.25">
      <c r="A14" s="203">
        <v>5</v>
      </c>
      <c r="B14" s="204" t="s">
        <v>240</v>
      </c>
      <c r="C14" s="205" t="s">
        <v>241</v>
      </c>
      <c r="D14" s="202" t="s">
        <v>233</v>
      </c>
      <c r="G14" t="s">
        <v>240</v>
      </c>
      <c r="H14" t="s">
        <v>198</v>
      </c>
      <c r="I14" t="s">
        <v>198</v>
      </c>
      <c r="J14" t="s">
        <v>198</v>
      </c>
      <c r="K14" s="202" t="s">
        <v>204</v>
      </c>
      <c r="N14" t="s">
        <v>241</v>
      </c>
      <c r="O14" t="s">
        <v>198</v>
      </c>
      <c r="P14" t="s">
        <v>198</v>
      </c>
      <c r="Q14" t="s">
        <v>198</v>
      </c>
    </row>
    <row r="15" spans="1:17" ht="26.25" hidden="1" x14ac:dyDescent="0.2">
      <c r="A15" s="206">
        <v>6</v>
      </c>
      <c r="B15" s="207" t="s">
        <v>198</v>
      </c>
      <c r="C15" s="208" t="s">
        <v>198</v>
      </c>
      <c r="D15" s="202" t="s">
        <v>233</v>
      </c>
      <c r="G15" t="s">
        <v>198</v>
      </c>
      <c r="H15" t="s">
        <v>198</v>
      </c>
      <c r="I15" t="s">
        <v>198</v>
      </c>
      <c r="J15" t="s">
        <v>198</v>
      </c>
      <c r="K15" s="202" t="s">
        <v>204</v>
      </c>
      <c r="N15" t="s">
        <v>198</v>
      </c>
      <c r="O15" t="s">
        <v>198</v>
      </c>
      <c r="P15" t="s">
        <v>198</v>
      </c>
      <c r="Q15" t="s">
        <v>198</v>
      </c>
    </row>
    <row r="16" spans="1:17" ht="26.25" hidden="1" x14ac:dyDescent="0.2">
      <c r="A16" s="209">
        <v>7</v>
      </c>
      <c r="B16" s="207" t="s">
        <v>198</v>
      </c>
      <c r="C16" s="208" t="s">
        <v>198</v>
      </c>
      <c r="D16" s="202" t="s">
        <v>233</v>
      </c>
      <c r="G16" t="s">
        <v>198</v>
      </c>
      <c r="H16" t="s">
        <v>198</v>
      </c>
      <c r="I16" t="s">
        <v>198</v>
      </c>
      <c r="J16" t="s">
        <v>198</v>
      </c>
      <c r="K16" s="202" t="s">
        <v>204</v>
      </c>
      <c r="N16" t="s">
        <v>198</v>
      </c>
      <c r="O16" t="s">
        <v>198</v>
      </c>
      <c r="P16" t="s">
        <v>198</v>
      </c>
      <c r="Q16" t="s">
        <v>198</v>
      </c>
    </row>
    <row r="17" spans="1:17" ht="26.25" hidden="1" x14ac:dyDescent="0.2">
      <c r="A17" s="209">
        <v>8</v>
      </c>
      <c r="B17" s="207" t="s">
        <v>198</v>
      </c>
      <c r="C17" s="208" t="s">
        <v>198</v>
      </c>
      <c r="D17" s="202" t="s">
        <v>233</v>
      </c>
      <c r="G17" t="s">
        <v>198</v>
      </c>
      <c r="H17" t="s">
        <v>198</v>
      </c>
      <c r="I17" t="s">
        <v>198</v>
      </c>
      <c r="J17" t="s">
        <v>198</v>
      </c>
      <c r="K17" s="202" t="s">
        <v>204</v>
      </c>
      <c r="N17" t="s">
        <v>198</v>
      </c>
      <c r="O17" t="s">
        <v>198</v>
      </c>
      <c r="P17" t="s">
        <v>198</v>
      </c>
      <c r="Q17" t="s">
        <v>198</v>
      </c>
    </row>
    <row r="18" spans="1:17" ht="26.25" hidden="1" x14ac:dyDescent="0.2">
      <c r="A18" s="209">
        <v>9</v>
      </c>
      <c r="B18" s="207" t="s">
        <v>198</v>
      </c>
      <c r="C18" s="208" t="s">
        <v>198</v>
      </c>
      <c r="D18" s="202" t="s">
        <v>233</v>
      </c>
      <c r="G18" t="s">
        <v>198</v>
      </c>
      <c r="H18" t="s">
        <v>198</v>
      </c>
      <c r="I18" t="s">
        <v>198</v>
      </c>
      <c r="J18" t="s">
        <v>198</v>
      </c>
      <c r="K18" s="202" t="s">
        <v>204</v>
      </c>
      <c r="N18" t="s">
        <v>198</v>
      </c>
      <c r="O18" t="s">
        <v>198</v>
      </c>
      <c r="P18" t="s">
        <v>198</v>
      </c>
      <c r="Q18" t="s">
        <v>198</v>
      </c>
    </row>
    <row r="19" spans="1:17" ht="27" hidden="1" thickBot="1" x14ac:dyDescent="0.25">
      <c r="A19" s="210">
        <v>10</v>
      </c>
      <c r="B19" s="211" t="s">
        <v>198</v>
      </c>
      <c r="C19" s="212" t="s">
        <v>198</v>
      </c>
      <c r="D19" s="202" t="s">
        <v>233</v>
      </c>
      <c r="G19" t="s">
        <v>198</v>
      </c>
      <c r="H19" t="s">
        <v>198</v>
      </c>
      <c r="I19" t="s">
        <v>198</v>
      </c>
      <c r="J19" t="s">
        <v>198</v>
      </c>
      <c r="K19" s="202" t="s">
        <v>204</v>
      </c>
      <c r="N19" t="s">
        <v>198</v>
      </c>
      <c r="O19" t="s">
        <v>198</v>
      </c>
      <c r="P19" t="s">
        <v>198</v>
      </c>
      <c r="Q19" t="s">
        <v>198</v>
      </c>
    </row>
    <row r="21" spans="1:17" x14ac:dyDescent="0.2">
      <c r="A21" t="s">
        <v>242</v>
      </c>
    </row>
    <row r="24" spans="1:17" x14ac:dyDescent="0.2">
      <c r="A24" t="s">
        <v>198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222</v>
      </c>
      <c r="B1" s="193"/>
      <c r="C1" s="193"/>
    </row>
    <row r="3" spans="1:17" ht="15.75" x14ac:dyDescent="0.25">
      <c r="A3" s="194" t="s">
        <v>223</v>
      </c>
      <c r="B3" s="195" t="s">
        <v>221</v>
      </c>
    </row>
    <row r="4" spans="1:17" ht="15.75" x14ac:dyDescent="0.25">
      <c r="A4" s="194" t="s">
        <v>224</v>
      </c>
      <c r="B4" s="195" t="s">
        <v>225</v>
      </c>
    </row>
    <row r="5" spans="1:17" ht="15.75" x14ac:dyDescent="0.25">
      <c r="A5" s="194" t="s">
        <v>195</v>
      </c>
      <c r="B5" s="195" t="s">
        <v>196</v>
      </c>
    </row>
    <row r="6" spans="1:17" ht="15.75" x14ac:dyDescent="0.25">
      <c r="A6" s="195"/>
      <c r="B6" s="195"/>
    </row>
    <row r="7" spans="1:17" ht="15.75" x14ac:dyDescent="0.25">
      <c r="A7" s="194" t="s">
        <v>226</v>
      </c>
      <c r="B7" s="195" t="s">
        <v>253</v>
      </c>
    </row>
    <row r="8" spans="1:17" ht="13.5" thickBot="1" x14ac:dyDescent="0.25"/>
    <row r="9" spans="1:17" ht="13.5" thickBot="1" x14ac:dyDescent="0.25">
      <c r="A9" s="196" t="s">
        <v>228</v>
      </c>
      <c r="B9" s="197" t="s">
        <v>203</v>
      </c>
      <c r="C9" s="198" t="s">
        <v>204</v>
      </c>
      <c r="E9" s="179"/>
      <c r="F9" s="179"/>
      <c r="G9" s="179" t="s">
        <v>229</v>
      </c>
      <c r="H9" s="179" t="s">
        <v>230</v>
      </c>
      <c r="I9" s="179" t="s">
        <v>231</v>
      </c>
      <c r="J9" s="179" t="s">
        <v>232</v>
      </c>
      <c r="L9" s="179"/>
      <c r="M9" s="179"/>
      <c r="N9" s="179" t="s">
        <v>229</v>
      </c>
      <c r="O9" s="179" t="s">
        <v>230</v>
      </c>
      <c r="P9" s="179" t="s">
        <v>231</v>
      </c>
      <c r="Q9" s="179" t="s">
        <v>232</v>
      </c>
    </row>
    <row r="10" spans="1:17" ht="39.75" customHeight="1" x14ac:dyDescent="0.2">
      <c r="A10" s="206">
        <v>1</v>
      </c>
      <c r="B10" s="207" t="s">
        <v>78</v>
      </c>
      <c r="C10" s="208" t="s">
        <v>74</v>
      </c>
      <c r="D10" s="202" t="s">
        <v>233</v>
      </c>
      <c r="G10" t="s">
        <v>78</v>
      </c>
      <c r="H10" t="s">
        <v>198</v>
      </c>
      <c r="I10" t="s">
        <v>198</v>
      </c>
      <c r="J10" t="s">
        <v>198</v>
      </c>
      <c r="K10" s="202" t="s">
        <v>204</v>
      </c>
      <c r="N10" t="s">
        <v>74</v>
      </c>
      <c r="O10" t="s">
        <v>198</v>
      </c>
      <c r="P10" t="s">
        <v>198</v>
      </c>
      <c r="Q10" t="s">
        <v>198</v>
      </c>
    </row>
    <row r="11" spans="1:17" ht="39.75" customHeight="1" x14ac:dyDescent="0.2">
      <c r="A11" s="209">
        <v>2</v>
      </c>
      <c r="B11" s="207" t="s">
        <v>87</v>
      </c>
      <c r="C11" s="208" t="s">
        <v>82</v>
      </c>
      <c r="D11" s="202" t="s">
        <v>233</v>
      </c>
      <c r="G11" t="s">
        <v>87</v>
      </c>
      <c r="H11" t="s">
        <v>198</v>
      </c>
      <c r="I11" t="s">
        <v>198</v>
      </c>
      <c r="J11" t="s">
        <v>198</v>
      </c>
      <c r="K11" s="202" t="s">
        <v>204</v>
      </c>
      <c r="N11" t="s">
        <v>82</v>
      </c>
      <c r="O11" t="s">
        <v>198</v>
      </c>
      <c r="P11" t="s">
        <v>198</v>
      </c>
      <c r="Q11" t="s">
        <v>198</v>
      </c>
    </row>
    <row r="12" spans="1:17" ht="39.75" customHeight="1" x14ac:dyDescent="0.2">
      <c r="A12" s="209">
        <v>3</v>
      </c>
      <c r="B12" s="207" t="s">
        <v>100</v>
      </c>
      <c r="C12" s="208" t="s">
        <v>88</v>
      </c>
      <c r="D12" s="202" t="s">
        <v>233</v>
      </c>
      <c r="G12" t="s">
        <v>100</v>
      </c>
      <c r="H12" t="s">
        <v>198</v>
      </c>
      <c r="I12" t="s">
        <v>198</v>
      </c>
      <c r="J12" t="s">
        <v>198</v>
      </c>
      <c r="K12" s="202" t="s">
        <v>204</v>
      </c>
      <c r="N12" t="s">
        <v>88</v>
      </c>
      <c r="O12" t="s">
        <v>198</v>
      </c>
      <c r="P12" t="s">
        <v>198</v>
      </c>
      <c r="Q12" t="s">
        <v>198</v>
      </c>
    </row>
    <row r="13" spans="1:17" ht="39.75" customHeight="1" thickBot="1" x14ac:dyDescent="0.25">
      <c r="A13" s="210">
        <v>4</v>
      </c>
      <c r="B13" s="211" t="s">
        <v>118</v>
      </c>
      <c r="C13" s="212" t="s">
        <v>113</v>
      </c>
      <c r="D13" s="202" t="s">
        <v>233</v>
      </c>
      <c r="G13" t="s">
        <v>118</v>
      </c>
      <c r="H13" t="s">
        <v>198</v>
      </c>
      <c r="I13" t="s">
        <v>198</v>
      </c>
      <c r="J13" t="s">
        <v>198</v>
      </c>
      <c r="K13" s="202" t="s">
        <v>204</v>
      </c>
      <c r="N13" t="s">
        <v>113</v>
      </c>
      <c r="O13" t="s">
        <v>198</v>
      </c>
      <c r="P13" t="s">
        <v>198</v>
      </c>
      <c r="Q13" t="s">
        <v>198</v>
      </c>
    </row>
    <row r="14" spans="1:17" ht="27" hidden="1" thickBot="1" x14ac:dyDescent="0.25">
      <c r="A14" s="203">
        <v>5</v>
      </c>
      <c r="B14" s="204" t="s">
        <v>240</v>
      </c>
      <c r="C14" s="205" t="s">
        <v>241</v>
      </c>
      <c r="D14" s="202" t="s">
        <v>233</v>
      </c>
      <c r="G14" t="s">
        <v>240</v>
      </c>
      <c r="H14" t="s">
        <v>198</v>
      </c>
      <c r="I14" t="s">
        <v>198</v>
      </c>
      <c r="J14" t="s">
        <v>198</v>
      </c>
      <c r="K14" s="202" t="s">
        <v>204</v>
      </c>
      <c r="N14" t="s">
        <v>241</v>
      </c>
      <c r="O14" t="s">
        <v>198</v>
      </c>
      <c r="P14" t="s">
        <v>198</v>
      </c>
      <c r="Q14" t="s">
        <v>198</v>
      </c>
    </row>
    <row r="15" spans="1:17" ht="26.25" hidden="1" x14ac:dyDescent="0.2">
      <c r="A15" s="206">
        <v>6</v>
      </c>
      <c r="B15" s="207" t="s">
        <v>198</v>
      </c>
      <c r="C15" s="208" t="s">
        <v>198</v>
      </c>
      <c r="D15" s="202" t="s">
        <v>233</v>
      </c>
      <c r="G15" t="s">
        <v>198</v>
      </c>
      <c r="H15" t="s">
        <v>198</v>
      </c>
      <c r="I15" t="s">
        <v>198</v>
      </c>
      <c r="J15" t="s">
        <v>198</v>
      </c>
      <c r="K15" s="202" t="s">
        <v>204</v>
      </c>
      <c r="N15" t="s">
        <v>198</v>
      </c>
      <c r="O15" t="s">
        <v>198</v>
      </c>
      <c r="P15" t="s">
        <v>198</v>
      </c>
      <c r="Q15" t="s">
        <v>198</v>
      </c>
    </row>
    <row r="16" spans="1:17" ht="26.25" hidden="1" x14ac:dyDescent="0.2">
      <c r="A16" s="209">
        <v>7</v>
      </c>
      <c r="B16" s="207" t="s">
        <v>198</v>
      </c>
      <c r="C16" s="208" t="s">
        <v>198</v>
      </c>
      <c r="D16" s="202" t="s">
        <v>233</v>
      </c>
      <c r="G16" t="s">
        <v>198</v>
      </c>
      <c r="H16" t="s">
        <v>198</v>
      </c>
      <c r="I16" t="s">
        <v>198</v>
      </c>
      <c r="J16" t="s">
        <v>198</v>
      </c>
      <c r="K16" s="202" t="s">
        <v>204</v>
      </c>
      <c r="N16" t="s">
        <v>198</v>
      </c>
      <c r="O16" t="s">
        <v>198</v>
      </c>
      <c r="P16" t="s">
        <v>198</v>
      </c>
      <c r="Q16" t="s">
        <v>198</v>
      </c>
    </row>
    <row r="17" spans="1:17" ht="26.25" hidden="1" x14ac:dyDescent="0.2">
      <c r="A17" s="209">
        <v>8</v>
      </c>
      <c r="B17" s="207" t="s">
        <v>198</v>
      </c>
      <c r="C17" s="208" t="s">
        <v>198</v>
      </c>
      <c r="D17" s="202" t="s">
        <v>233</v>
      </c>
      <c r="G17" t="s">
        <v>198</v>
      </c>
      <c r="H17" t="s">
        <v>198</v>
      </c>
      <c r="I17" t="s">
        <v>198</v>
      </c>
      <c r="J17" t="s">
        <v>198</v>
      </c>
      <c r="K17" s="202" t="s">
        <v>204</v>
      </c>
      <c r="N17" t="s">
        <v>198</v>
      </c>
      <c r="O17" t="s">
        <v>198</v>
      </c>
      <c r="P17" t="s">
        <v>198</v>
      </c>
      <c r="Q17" t="s">
        <v>198</v>
      </c>
    </row>
    <row r="18" spans="1:17" ht="26.25" hidden="1" x14ac:dyDescent="0.2">
      <c r="A18" s="209">
        <v>9</v>
      </c>
      <c r="B18" s="207" t="s">
        <v>198</v>
      </c>
      <c r="C18" s="208" t="s">
        <v>198</v>
      </c>
      <c r="D18" s="202" t="s">
        <v>233</v>
      </c>
      <c r="G18" t="s">
        <v>198</v>
      </c>
      <c r="H18" t="s">
        <v>198</v>
      </c>
      <c r="I18" t="s">
        <v>198</v>
      </c>
      <c r="J18" t="s">
        <v>198</v>
      </c>
      <c r="K18" s="202" t="s">
        <v>204</v>
      </c>
      <c r="N18" t="s">
        <v>198</v>
      </c>
      <c r="O18" t="s">
        <v>198</v>
      </c>
      <c r="P18" t="s">
        <v>198</v>
      </c>
      <c r="Q18" t="s">
        <v>198</v>
      </c>
    </row>
    <row r="19" spans="1:17" ht="27" hidden="1" thickBot="1" x14ac:dyDescent="0.25">
      <c r="A19" s="210">
        <v>10</v>
      </c>
      <c r="B19" s="211" t="s">
        <v>198</v>
      </c>
      <c r="C19" s="212" t="s">
        <v>198</v>
      </c>
      <c r="D19" s="202" t="s">
        <v>233</v>
      </c>
      <c r="G19" t="s">
        <v>198</v>
      </c>
      <c r="H19" t="s">
        <v>198</v>
      </c>
      <c r="I19" t="s">
        <v>198</v>
      </c>
      <c r="J19" t="s">
        <v>198</v>
      </c>
      <c r="K19" s="202" t="s">
        <v>204</v>
      </c>
      <c r="N19" t="s">
        <v>198</v>
      </c>
      <c r="O19" t="s">
        <v>198</v>
      </c>
      <c r="P19" t="s">
        <v>198</v>
      </c>
      <c r="Q19" t="s">
        <v>198</v>
      </c>
    </row>
    <row r="21" spans="1:17" x14ac:dyDescent="0.2">
      <c r="A21" t="s">
        <v>242</v>
      </c>
    </row>
    <row r="24" spans="1:17" x14ac:dyDescent="0.2">
      <c r="A24" t="s">
        <v>198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4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50kg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2016-03-05T13:17:40Z</cp:lastPrinted>
  <dcterms:created xsi:type="dcterms:W3CDTF">2002-01-25T08:02:23Z</dcterms:created>
  <dcterms:modified xsi:type="dcterms:W3CDTF">2016-03-30T19:55:41Z</dcterms:modified>
</cp:coreProperties>
</file>