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kad 45kg" sheetId="11" r:id="rId4"/>
    <sheet name="kad 48kg" sheetId="12" r:id="rId5"/>
    <sheet name="kad 51kg" sheetId="13" r:id="rId6"/>
    <sheet name="kad 55kg" sheetId="14" r:id="rId7"/>
    <sheet name="kad 60kg" sheetId="15" r:id="rId8"/>
    <sheet name="kad 65kg" sheetId="16" r:id="rId9"/>
    <sheet name="kad 71kg" sheetId="17" r:id="rId10"/>
    <sheet name="kad 80kg" sheetId="18" r:id="rId11"/>
    <sheet name="kad 92kg" sheetId="19" r:id="rId12"/>
    <sheet name="kad 110kg" sheetId="20" r:id="rId13"/>
  </sheets>
  <externalReferences>
    <externalReference r:id="rId14"/>
    <externalReference r:id="rId15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BB306" i="8"/>
  <c r="AW306" i="8"/>
  <c r="DA204" i="8"/>
  <c r="B203" i="8"/>
  <c r="M203" i="8" s="1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AW252" i="8"/>
  <c r="BB252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BV214" i="8"/>
  <c r="BW465" i="8"/>
  <c r="T253" i="8"/>
  <c r="U253" i="8" s="1"/>
  <c r="AI253" i="8" s="1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BV475" i="8"/>
  <c r="BV245" i="8"/>
  <c r="BV267" i="8"/>
  <c r="BW406" i="8"/>
  <c r="BW270" i="8"/>
  <c r="BX192" i="8"/>
  <c r="Q185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Q227" i="8" l="1"/>
  <c r="U248" i="8"/>
  <c r="AG248" i="8" s="1"/>
  <c r="Q248" i="8"/>
  <c r="U247" i="8"/>
  <c r="W247" i="8" s="1"/>
  <c r="Q247" i="8"/>
  <c r="U246" i="8"/>
  <c r="Q246" i="8"/>
  <c r="U245" i="8"/>
  <c r="Q245" i="8"/>
  <c r="U244" i="8"/>
  <c r="Q244" i="8"/>
  <c r="U243" i="8"/>
  <c r="AF243" i="8" s="1"/>
  <c r="Q243" i="8"/>
  <c r="U242" i="8"/>
  <c r="AM242" i="8" s="1"/>
  <c r="Q242" i="8"/>
  <c r="U241" i="8"/>
  <c r="AL241" i="8" s="1"/>
  <c r="Q241" i="8"/>
  <c r="U240" i="8"/>
  <c r="AA240" i="8" s="1"/>
  <c r="Q240" i="8"/>
  <c r="U239" i="8"/>
  <c r="Q239" i="8"/>
  <c r="U238" i="8"/>
  <c r="Q238" i="8"/>
  <c r="U237" i="8"/>
  <c r="AL237" i="8" s="1"/>
  <c r="Q237" i="8"/>
  <c r="U236" i="8"/>
  <c r="AZ236" i="8" s="1"/>
  <c r="Q236" i="8"/>
  <c r="U235" i="8"/>
  <c r="Q235" i="8"/>
  <c r="U234" i="8"/>
  <c r="Q234" i="8"/>
  <c r="Q165" i="8"/>
  <c r="Q182" i="8"/>
  <c r="U230" i="8"/>
  <c r="AF230" i="8" s="1"/>
  <c r="Q230" i="8"/>
  <c r="Q212" i="8"/>
  <c r="Q225" i="8"/>
  <c r="Q209" i="8"/>
  <c r="Q228" i="8"/>
  <c r="Q208" i="8"/>
  <c r="Q215" i="8"/>
  <c r="Q187" i="8"/>
  <c r="Q161" i="8"/>
  <c r="Q206" i="8"/>
  <c r="Q211" i="8"/>
  <c r="Q221" i="8"/>
  <c r="U226" i="8"/>
  <c r="AG226" i="8" s="1"/>
  <c r="Q226" i="8"/>
  <c r="Q210" i="8"/>
  <c r="Q214" i="8"/>
  <c r="U220" i="8"/>
  <c r="AH220" i="8" s="1"/>
  <c r="Q220" i="8"/>
  <c r="Q204" i="8"/>
  <c r="Q177" i="8"/>
  <c r="Q181" i="8"/>
  <c r="Q193" i="8"/>
  <c r="Q168" i="8"/>
  <c r="Q200" i="8"/>
  <c r="Q184" i="8"/>
  <c r="Q172" i="8"/>
  <c r="Q147" i="8"/>
  <c r="Q145" i="8"/>
  <c r="U191" i="8"/>
  <c r="AK191" i="8" s="1"/>
  <c r="Q191" i="8"/>
  <c r="Q167" i="8"/>
  <c r="Q179" i="8"/>
  <c r="Q173" i="8"/>
  <c r="Q144" i="8"/>
  <c r="U160" i="8"/>
  <c r="AH160" i="8" s="1"/>
  <c r="Q160" i="8"/>
  <c r="U146" i="8"/>
  <c r="AF146" i="8" s="1"/>
  <c r="Q146" i="8"/>
  <c r="Q139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Z160" i="8"/>
  <c r="AO386" i="8"/>
  <c r="AJ386" i="8"/>
  <c r="AE386" i="8"/>
  <c r="AB386" i="8"/>
  <c r="U118" i="8"/>
  <c r="AN118" i="8" s="1"/>
  <c r="Q118" i="8"/>
  <c r="Q116" i="8"/>
  <c r="Y230" i="8"/>
  <c r="Q114" i="8"/>
  <c r="Z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G146" i="8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Y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X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L114" i="8" s="1"/>
  <c r="J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V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L266" i="8"/>
  <c r="V314" i="8"/>
  <c r="AS314" i="8" s="1"/>
  <c r="AB314" i="8"/>
  <c r="AH314" i="8"/>
  <c r="AF314" i="8"/>
  <c r="AL314" i="8"/>
  <c r="AK146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Y394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K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AD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X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AF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AE241" i="8"/>
  <c r="W241" i="8"/>
  <c r="AD241" i="8"/>
  <c r="AJ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N432" i="8"/>
  <c r="AH307" i="8"/>
  <c r="AK200" i="8"/>
  <c r="AL272" i="8"/>
  <c r="AD272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O236" i="8"/>
  <c r="AK236" i="8"/>
  <c r="X236" i="8"/>
  <c r="Y236" i="8"/>
  <c r="AM236" i="8"/>
  <c r="AB236" i="8"/>
  <c r="AF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C388" i="8"/>
  <c r="AO455" i="8"/>
  <c r="AN402" i="8"/>
  <c r="AO128" i="8"/>
  <c r="AI480" i="8"/>
  <c r="AD425" i="8"/>
  <c r="AF377" i="8"/>
  <c r="AE236" i="8"/>
  <c r="AJ432" i="8"/>
  <c r="AF307" i="8"/>
  <c r="AO200" i="8"/>
  <c r="AC272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AH237" i="8"/>
  <c r="AI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AJ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F240" i="8"/>
  <c r="AH240" i="8"/>
  <c r="AC240" i="8"/>
  <c r="AD240" i="8"/>
  <c r="AI240" i="8"/>
  <c r="AL240" i="8"/>
  <c r="AZ240" i="8"/>
  <c r="AE240" i="8"/>
  <c r="AK240" i="8"/>
  <c r="AB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H230" i="8" l="1"/>
  <c r="AS248" i="8"/>
  <c r="AO226" i="8"/>
  <c r="AO191" i="8"/>
  <c r="AD220" i="8"/>
  <c r="AS247" i="8"/>
  <c r="AS246" i="8"/>
  <c r="AG240" i="8"/>
  <c r="W240" i="8"/>
  <c r="Y240" i="8"/>
  <c r="AO240" i="8"/>
  <c r="Z240" i="8"/>
  <c r="AM240" i="8"/>
  <c r="X240" i="8"/>
  <c r="AN240" i="8"/>
  <c r="AJ240" i="8"/>
  <c r="V240" i="8"/>
  <c r="AC237" i="8"/>
  <c r="X237" i="8"/>
  <c r="AA237" i="8"/>
  <c r="AZ237" i="8"/>
  <c r="Y237" i="8"/>
  <c r="AF241" i="8"/>
  <c r="AJ236" i="8"/>
  <c r="AA236" i="8"/>
  <c r="AL236" i="8"/>
  <c r="AI236" i="8"/>
  <c r="AD236" i="8"/>
  <c r="Z236" i="8"/>
  <c r="AH236" i="8"/>
  <c r="W236" i="8"/>
  <c r="AG236" i="8"/>
  <c r="V241" i="8"/>
  <c r="AH241" i="8"/>
  <c r="X241" i="8"/>
  <c r="AN241" i="8"/>
  <c r="Z241" i="8"/>
  <c r="Y241" i="8"/>
  <c r="AC242" i="8"/>
  <c r="Y242" i="8"/>
  <c r="AN242" i="8"/>
  <c r="AF242" i="8"/>
  <c r="AK237" i="8"/>
  <c r="AK242" i="8"/>
  <c r="AD237" i="8"/>
  <c r="W243" i="8"/>
  <c r="AC243" i="8"/>
  <c r="V242" i="8"/>
  <c r="AL243" i="8"/>
  <c r="AN243" i="8"/>
  <c r="AZ243" i="8"/>
  <c r="W242" i="8"/>
  <c r="AB230" i="8"/>
  <c r="AZ230" i="8"/>
  <c r="AS245" i="8"/>
  <c r="AS244" i="8"/>
  <c r="AB241" i="8"/>
  <c r="AC236" i="8"/>
  <c r="AZ241" i="8"/>
  <c r="AA241" i="8"/>
  <c r="AO241" i="8"/>
  <c r="AK241" i="8"/>
  <c r="AI241" i="8"/>
  <c r="AC241" i="8"/>
  <c r="AT241" i="8" s="1"/>
  <c r="AG241" i="8"/>
  <c r="AM241" i="8"/>
  <c r="AJ242" i="8"/>
  <c r="AA242" i="8"/>
  <c r="AH242" i="8"/>
  <c r="AZ242" i="8"/>
  <c r="AE242" i="8"/>
  <c r="Z242" i="8"/>
  <c r="AB242" i="8"/>
  <c r="AL242" i="8"/>
  <c r="AI242" i="8"/>
  <c r="AF237" i="8"/>
  <c r="AG242" i="8"/>
  <c r="AE237" i="8"/>
  <c r="AO237" i="8"/>
  <c r="AG237" i="8"/>
  <c r="W237" i="8"/>
  <c r="AE243" i="8"/>
  <c r="AK243" i="8"/>
  <c r="AD243" i="8"/>
  <c r="AH243" i="8"/>
  <c r="Z243" i="8"/>
  <c r="AI243" i="8"/>
  <c r="AM243" i="8"/>
  <c r="AO243" i="8"/>
  <c r="AB243" i="8"/>
  <c r="AA243" i="8"/>
  <c r="AO242" i="8"/>
  <c r="AD230" i="8"/>
  <c r="AE230" i="8"/>
  <c r="AN230" i="8"/>
  <c r="X230" i="8"/>
  <c r="AI230" i="8"/>
  <c r="AF226" i="8"/>
  <c r="W226" i="8"/>
  <c r="X191" i="8"/>
  <c r="AA146" i="8"/>
  <c r="AE220" i="8"/>
  <c r="AB191" i="8"/>
  <c r="AL146" i="8"/>
  <c r="AS239" i="8"/>
  <c r="AS238" i="8"/>
  <c r="AB237" i="8"/>
  <c r="Z237" i="8"/>
  <c r="V237" i="8"/>
  <c r="V236" i="8"/>
  <c r="AS236" i="8" s="1"/>
  <c r="AK230" i="8"/>
  <c r="AC230" i="8"/>
  <c r="AM230" i="8"/>
  <c r="AL230" i="8"/>
  <c r="W230" i="8"/>
  <c r="AG230" i="8"/>
  <c r="AO230" i="8"/>
  <c r="V230" i="8"/>
  <c r="AJ230" i="8"/>
  <c r="AA230" i="8"/>
  <c r="AS235" i="8"/>
  <c r="AS234" i="8"/>
  <c r="AA226" i="8"/>
  <c r="AD226" i="8"/>
  <c r="AL226" i="8"/>
  <c r="AB226" i="8"/>
  <c r="W191" i="8"/>
  <c r="AJ191" i="8"/>
  <c r="AH191" i="8"/>
  <c r="Z191" i="8"/>
  <c r="W220" i="8"/>
  <c r="AI146" i="8"/>
  <c r="AA220" i="8"/>
  <c r="AN220" i="8"/>
  <c r="AB146" i="8"/>
  <c r="AO146" i="8"/>
  <c r="AC146" i="8"/>
  <c r="V226" i="8"/>
  <c r="AS173" i="8"/>
  <c r="AJ226" i="8"/>
  <c r="Y226" i="8"/>
  <c r="AN226" i="8"/>
  <c r="AE226" i="8"/>
  <c r="X226" i="8"/>
  <c r="Z226" i="8"/>
  <c r="AM226" i="8"/>
  <c r="AH226" i="8"/>
  <c r="AK226" i="8"/>
  <c r="AZ226" i="8"/>
  <c r="AD191" i="8"/>
  <c r="AA191" i="8"/>
  <c r="AM191" i="8"/>
  <c r="AC191" i="8"/>
  <c r="AL191" i="8"/>
  <c r="AG191" i="8"/>
  <c r="AE191" i="8"/>
  <c r="AC220" i="8"/>
  <c r="AE146" i="8"/>
  <c r="W146" i="8"/>
  <c r="AN146" i="8"/>
  <c r="AM220" i="8"/>
  <c r="AF220" i="8"/>
  <c r="AO220" i="8"/>
  <c r="AB220" i="8"/>
  <c r="AI220" i="8"/>
  <c r="AG220" i="8"/>
  <c r="Z220" i="8"/>
  <c r="AJ146" i="8"/>
  <c r="AD146" i="8"/>
  <c r="AH146" i="8"/>
  <c r="AZ220" i="8"/>
  <c r="AI191" i="8"/>
  <c r="V191" i="8"/>
  <c r="AM146" i="8"/>
  <c r="V146" i="8"/>
  <c r="X220" i="8"/>
  <c r="V220" i="8"/>
  <c r="X146" i="8"/>
  <c r="AJ220" i="8"/>
  <c r="AZ146" i="8"/>
  <c r="Y191" i="8"/>
  <c r="Z146" i="8"/>
  <c r="AS228" i="8"/>
  <c r="AS227" i="8"/>
  <c r="AS225" i="8"/>
  <c r="AS221" i="8"/>
  <c r="AS215" i="8"/>
  <c r="AS214" i="8"/>
  <c r="AS212" i="8"/>
  <c r="AS211" i="8"/>
  <c r="AS210" i="8"/>
  <c r="AS209" i="8"/>
  <c r="AS208" i="8"/>
  <c r="AS206" i="8"/>
  <c r="AS200" i="8"/>
  <c r="AS193" i="8"/>
  <c r="AS187" i="8"/>
  <c r="AG160" i="8"/>
  <c r="AS184" i="8"/>
  <c r="AS185" i="8"/>
  <c r="AS182" i="8"/>
  <c r="AS181" i="8"/>
  <c r="AS179" i="8"/>
  <c r="AS177" i="8"/>
  <c r="Y146" i="8"/>
  <c r="W160" i="8"/>
  <c r="AS172" i="8"/>
  <c r="AS168" i="8"/>
  <c r="AS169" i="8"/>
  <c r="AS167" i="8"/>
  <c r="AS165" i="8"/>
  <c r="AJ160" i="8"/>
  <c r="AE160" i="8"/>
  <c r="AK160" i="8"/>
  <c r="AL160" i="8"/>
  <c r="AO160" i="8"/>
  <c r="AB160" i="8"/>
  <c r="AI160" i="8"/>
  <c r="AD160" i="8"/>
  <c r="AN160" i="8"/>
  <c r="AF160" i="8"/>
  <c r="AA160" i="8"/>
  <c r="Y160" i="8"/>
  <c r="AM160" i="8"/>
  <c r="V160" i="8"/>
  <c r="AZ160" i="8"/>
  <c r="X160" i="8"/>
  <c r="AC160" i="8"/>
  <c r="AS161" i="8"/>
  <c r="AS147" i="8"/>
  <c r="AS144" i="8"/>
  <c r="AS139" i="8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T230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27" i="8"/>
  <c r="AT439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T128" i="8"/>
  <c r="AT311" i="8"/>
  <c r="AU434" i="8"/>
  <c r="AT404" i="8"/>
  <c r="AU474" i="8"/>
  <c r="L142" i="8"/>
  <c r="J142" i="8" s="1"/>
  <c r="AU481" i="8"/>
  <c r="AU316" i="8"/>
  <c r="AT341" i="8"/>
  <c r="AT350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J252" i="1" s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O218" i="1"/>
  <c r="BF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BF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G141" i="1" s="1"/>
  <c r="BP141" i="1"/>
  <c r="BT141" i="1"/>
  <c r="BQ141" i="1"/>
  <c r="E141" i="1"/>
  <c r="BN141" i="1"/>
  <c r="P141" i="1"/>
  <c r="BM141" i="1"/>
  <c r="H141" i="1"/>
  <c r="G141" i="1"/>
  <c r="BR141" i="1"/>
  <c r="O141" i="1"/>
  <c r="BF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BG153" i="1"/>
  <c r="BI153" i="1"/>
  <c r="O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G243" i="1" s="1"/>
  <c r="BO243" i="1"/>
  <c r="BN243" i="1"/>
  <c r="P243" i="1"/>
  <c r="I243" i="1"/>
  <c r="BT243" i="1"/>
  <c r="BU243" i="1"/>
  <c r="K243" i="1"/>
  <c r="F243" i="1"/>
  <c r="BM243" i="1"/>
  <c r="C243" i="1"/>
  <c r="BR243" i="1"/>
  <c r="BS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G170" i="1" s="1"/>
  <c r="H170" i="1"/>
  <c r="BS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O158" i="1"/>
  <c r="BF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G169" i="1" s="1"/>
  <c r="BP169" i="1"/>
  <c r="BU169" i="1"/>
  <c r="BQ169" i="1"/>
  <c r="F169" i="1"/>
  <c r="BM169" i="1"/>
  <c r="P169" i="1"/>
  <c r="BT169" i="1"/>
  <c r="C169" i="1"/>
  <c r="E169" i="1"/>
  <c r="BS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G247" i="1" s="1"/>
  <c r="BT247" i="1"/>
  <c r="P247" i="1"/>
  <c r="G247" i="1"/>
  <c r="BO247" i="1"/>
  <c r="K247" i="1"/>
  <c r="E247" i="1"/>
  <c r="BM247" i="1"/>
  <c r="BQ247" i="1"/>
  <c r="H247" i="1"/>
  <c r="F247" i="1"/>
  <c r="BR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G278" i="1"/>
  <c r="O278" i="1"/>
  <c r="BF278" i="1"/>
  <c r="C228" i="1"/>
  <c r="BN228" i="1"/>
  <c r="E228" i="1"/>
  <c r="D228" i="1"/>
  <c r="BG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O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BG166" i="1"/>
  <c r="O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O178" i="1"/>
  <c r="BF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O159" i="1"/>
  <c r="BF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G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O144" i="1"/>
  <c r="BF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BG191" i="1"/>
  <c r="O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F146" i="1" s="1"/>
  <c r="BO146" i="1"/>
  <c r="BQ146" i="1"/>
  <c r="P146" i="1"/>
  <c r="F146" i="1"/>
  <c r="BP146" i="1"/>
  <c r="BT146" i="1"/>
  <c r="BR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O185" i="1"/>
  <c r="BF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G98" i="1" s="1"/>
  <c r="BM98" i="1"/>
  <c r="I98" i="1"/>
  <c r="C98" i="1"/>
  <c r="BP98" i="1"/>
  <c r="E98" i="1"/>
  <c r="G98" i="1"/>
  <c r="BO98" i="1"/>
  <c r="BU98" i="1"/>
  <c r="BR98" i="1"/>
  <c r="BS98" i="1"/>
  <c r="O98" i="1"/>
  <c r="BF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F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BL212" i="1"/>
  <c r="O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BG236" i="1"/>
  <c r="O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G157" i="1" s="1"/>
  <c r="P157" i="1"/>
  <c r="BM157" i="1"/>
  <c r="F157" i="1"/>
  <c r="BO157" i="1"/>
  <c r="G157" i="1"/>
  <c r="BT157" i="1"/>
  <c r="C157" i="1"/>
  <c r="E157" i="1"/>
  <c r="BU157" i="1"/>
  <c r="BS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O221" i="1"/>
  <c r="BF221" i="1"/>
  <c r="BQ478" i="1"/>
  <c r="P478" i="1"/>
  <c r="I478" i="1"/>
  <c r="Q478" i="1"/>
  <c r="BN478" i="1"/>
  <c r="E478" i="1"/>
  <c r="BM478" i="1"/>
  <c r="K478" i="1"/>
  <c r="D478" i="1"/>
  <c r="BJ478" i="1" s="1"/>
  <c r="BO478" i="1"/>
  <c r="H478" i="1"/>
  <c r="C478" i="1"/>
  <c r="F478" i="1"/>
  <c r="BU478" i="1"/>
  <c r="BT478" i="1"/>
  <c r="G478" i="1"/>
  <c r="BR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O179" i="1"/>
  <c r="BF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F155" i="1" s="1"/>
  <c r="P155" i="1"/>
  <c r="K155" i="1"/>
  <c r="BP155" i="1"/>
  <c r="BT155" i="1"/>
  <c r="BU155" i="1"/>
  <c r="BM155" i="1"/>
  <c r="C155" i="1"/>
  <c r="BS155" i="1"/>
  <c r="BG155" i="1"/>
  <c r="O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O174" i="1"/>
  <c r="BF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O181" i="1"/>
  <c r="BF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O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R246" i="1"/>
  <c r="BS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O215" i="1"/>
  <c r="BF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BG240" i="1"/>
  <c r="O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J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BG127" i="1"/>
  <c r="BL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G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J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BG200" i="1"/>
  <c r="O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F229" i="1" s="1"/>
  <c r="BS229" i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O142" i="1"/>
  <c r="BF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F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BG152" i="1"/>
  <c r="O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BF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L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BF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F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BG235" i="1"/>
  <c r="O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F173" i="1" l="1"/>
  <c r="BF139" i="1"/>
  <c r="T183" i="1"/>
  <c r="BG142" i="1"/>
  <c r="BF151" i="1"/>
  <c r="BG171" i="1"/>
  <c r="BL278" i="1"/>
  <c r="BF187" i="1"/>
  <c r="BF135" i="1"/>
  <c r="T457" i="1"/>
  <c r="U457" i="1" s="1"/>
  <c r="BL434" i="1"/>
  <c r="BL372" i="1"/>
  <c r="BI402" i="1"/>
  <c r="BF203" i="1"/>
  <c r="BJ291" i="1"/>
  <c r="BJ283" i="1"/>
  <c r="BG163" i="1"/>
  <c r="BJ264" i="1"/>
  <c r="T287" i="1"/>
  <c r="U287" i="1" s="1"/>
  <c r="AU236" i="8"/>
  <c r="AS240" i="8"/>
  <c r="BF248" i="1"/>
  <c r="AT242" i="8"/>
  <c r="AU241" i="8"/>
  <c r="AT146" i="8"/>
  <c r="AT243" i="8"/>
  <c r="AU237" i="8"/>
  <c r="BF230" i="1"/>
  <c r="BG168" i="1"/>
  <c r="AU243" i="8"/>
  <c r="AS241" i="8"/>
  <c r="BG246" i="1"/>
  <c r="AT220" i="8"/>
  <c r="AU242" i="8"/>
  <c r="AU220" i="8"/>
  <c r="AS243" i="8"/>
  <c r="AV243" i="8" s="1"/>
  <c r="BG244" i="1"/>
  <c r="AS242" i="8"/>
  <c r="BG242" i="1"/>
  <c r="BF241" i="1"/>
  <c r="AU230" i="8"/>
  <c r="AS230" i="8"/>
  <c r="BF240" i="1"/>
  <c r="AS237" i="8"/>
  <c r="BF237" i="1"/>
  <c r="BF235" i="1"/>
  <c r="BF238" i="1"/>
  <c r="BF236" i="1"/>
  <c r="AS191" i="8"/>
  <c r="BJ235" i="1"/>
  <c r="AS146" i="8"/>
  <c r="AU191" i="8"/>
  <c r="BF234" i="1"/>
  <c r="BF233" i="1"/>
  <c r="BF232" i="1"/>
  <c r="BG218" i="1"/>
  <c r="AT191" i="8"/>
  <c r="BF226" i="1"/>
  <c r="BF225" i="1"/>
  <c r="BF224" i="1"/>
  <c r="BF222" i="1"/>
  <c r="BF227" i="1"/>
  <c r="BG220" i="1"/>
  <c r="AU146" i="8"/>
  <c r="AU226" i="8"/>
  <c r="AS220" i="8"/>
  <c r="AS226" i="8"/>
  <c r="BG219" i="1"/>
  <c r="BG216" i="1"/>
  <c r="BG217" i="1"/>
  <c r="BG221" i="1"/>
  <c r="AS218" i="8"/>
  <c r="BG215" i="1"/>
  <c r="BG211" i="1"/>
  <c r="BF206" i="1"/>
  <c r="AS207" i="8"/>
  <c r="BF204" i="1"/>
  <c r="BG201" i="1"/>
  <c r="BF200" i="1"/>
  <c r="BF188" i="1"/>
  <c r="BG192" i="1"/>
  <c r="BF191" i="1"/>
  <c r="Q188" i="1"/>
  <c r="BF189" i="1"/>
  <c r="BG193" i="1"/>
  <c r="BG181" i="1"/>
  <c r="BF190" i="1"/>
  <c r="BG178" i="1"/>
  <c r="BG185" i="1"/>
  <c r="BF186" i="1"/>
  <c r="BF172" i="1"/>
  <c r="BL179" i="1"/>
  <c r="BG179" i="1"/>
  <c r="BG184" i="1"/>
  <c r="BG175" i="1"/>
  <c r="BG174" i="1"/>
  <c r="BF166" i="1"/>
  <c r="AT160" i="8"/>
  <c r="AU160" i="8"/>
  <c r="AS160" i="8"/>
  <c r="BG156" i="1"/>
  <c r="BG159" i="1"/>
  <c r="BG158" i="1"/>
  <c r="AS157" i="8"/>
  <c r="BF154" i="1"/>
  <c r="BF152" i="1"/>
  <c r="BF153" i="1"/>
  <c r="BG149" i="1"/>
  <c r="BF148" i="1"/>
  <c r="BF145" i="1"/>
  <c r="BF140" i="1"/>
  <c r="BF138" i="1"/>
  <c r="BG100" i="1"/>
  <c r="BG123" i="1"/>
  <c r="BG111" i="1"/>
  <c r="BG112" i="1"/>
  <c r="BG102" i="1"/>
  <c r="BG103" i="1"/>
  <c r="BG104" i="1"/>
  <c r="BG101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W184" i="8" s="1"/>
  <c r="AU111" i="8"/>
  <c r="AV173" i="8"/>
  <c r="AW173" i="8" s="1"/>
  <c r="AV285" i="8"/>
  <c r="BB285" i="8" s="1"/>
  <c r="BC285" i="8" s="1"/>
  <c r="AV206" i="8"/>
  <c r="AW206" i="8" s="1"/>
  <c r="AS111" i="8"/>
  <c r="BL108" i="1"/>
  <c r="T245" i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B182" i="8" s="1"/>
  <c r="BL104" i="1"/>
  <c r="BL317" i="1"/>
  <c r="AV210" i="8"/>
  <c r="AV320" i="8"/>
  <c r="BC320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AW165" i="8" s="1"/>
  <c r="BJ320" i="1"/>
  <c r="T385" i="1"/>
  <c r="U385" i="1" s="1"/>
  <c r="W385" i="1" s="1"/>
  <c r="AV257" i="8"/>
  <c r="BB257" i="8" s="1"/>
  <c r="BC257" i="8" s="1"/>
  <c r="AV299" i="8"/>
  <c r="BC299" i="8" s="1"/>
  <c r="AV193" i="8"/>
  <c r="AW193" i="8" s="1"/>
  <c r="AV172" i="8"/>
  <c r="BB172" i="8" s="1"/>
  <c r="AV456" i="8"/>
  <c r="BC456" i="8" s="1"/>
  <c r="AV114" i="8"/>
  <c r="AV344" i="8"/>
  <c r="BB344" i="8" s="1"/>
  <c r="BC344" i="8" s="1"/>
  <c r="AV318" i="8"/>
  <c r="BB318" i="8" s="1"/>
  <c r="BC318" i="8" s="1"/>
  <c r="AV248" i="8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AW168" i="8" s="1"/>
  <c r="AV214" i="8"/>
  <c r="AV228" i="8"/>
  <c r="AV187" i="8"/>
  <c r="AW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AV278" i="8"/>
  <c r="BB278" i="8" s="1"/>
  <c r="BC278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AW212" i="8" s="1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BB177" i="8" s="1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BB211" i="8" s="1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BB226" i="8" s="1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AV403" i="8"/>
  <c r="BC403" i="8" s="1"/>
  <c r="AV215" i="8"/>
  <c r="BB215" i="8" s="1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AV236" i="8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W208" i="8" s="1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W127" i="1" s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AV235" i="8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AV237" i="8"/>
  <c r="BH270" i="1"/>
  <c r="T240" i="1"/>
  <c r="BH297" i="1"/>
  <c r="BH207" i="1"/>
  <c r="T263" i="1"/>
  <c r="U263" i="1" s="1"/>
  <c r="BX359" i="1"/>
  <c r="T389" i="1"/>
  <c r="U389" i="1" s="1"/>
  <c r="T216" i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BI278" i="1"/>
  <c r="BX278" i="1"/>
  <c r="BJ327" i="1"/>
  <c r="BK327" i="1"/>
  <c r="BL458" i="1"/>
  <c r="BJ458" i="1"/>
  <c r="T247" i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U192" i="8"/>
  <c r="AS192" i="8"/>
  <c r="AT91" i="8"/>
  <c r="AU91" i="8"/>
  <c r="AT108" i="8"/>
  <c r="AU108" i="8"/>
  <c r="AS158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AV338" i="8"/>
  <c r="BC338" i="8" s="1"/>
  <c r="AV391" i="8"/>
  <c r="BC391" i="8" s="1"/>
  <c r="AT159" i="8"/>
  <c r="AS232" i="8"/>
  <c r="AT186" i="8"/>
  <c r="AW226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210" i="8"/>
  <c r="BB210" i="8"/>
  <c r="A95" i="8"/>
  <c r="CS96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93" i="8"/>
  <c r="BB212" i="8"/>
  <c r="BB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AW215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U183" i="1" l="1"/>
  <c r="Q183" i="1"/>
  <c r="AV220" i="8"/>
  <c r="AW220" i="8" s="1"/>
  <c r="AV242" i="8"/>
  <c r="BV304" i="1"/>
  <c r="BW408" i="1"/>
  <c r="U248" i="1"/>
  <c r="AL248" i="1" s="1"/>
  <c r="Q248" i="1"/>
  <c r="BB248" i="8"/>
  <c r="BC248" i="8" s="1"/>
  <c r="AW248" i="8"/>
  <c r="BB220" i="8"/>
  <c r="BB173" i="8"/>
  <c r="BB187" i="8"/>
  <c r="BC187" i="8" s="1"/>
  <c r="AW177" i="8"/>
  <c r="AW182" i="8"/>
  <c r="AW145" i="8"/>
  <c r="BW179" i="1"/>
  <c r="U247" i="1"/>
  <c r="Q247" i="1"/>
  <c r="AW247" i="8"/>
  <c r="BB247" i="8"/>
  <c r="BC247" i="8" s="1"/>
  <c r="U246" i="1"/>
  <c r="Q246" i="1"/>
  <c r="AV146" i="8"/>
  <c r="BB246" i="8"/>
  <c r="BC246" i="8" s="1"/>
  <c r="AW246" i="8"/>
  <c r="U245" i="1"/>
  <c r="Y245" i="1" s="1"/>
  <c r="Q245" i="1"/>
  <c r="AV230" i="8"/>
  <c r="BB230" i="8" s="1"/>
  <c r="BC230" i="8" s="1"/>
  <c r="BB245" i="8"/>
  <c r="BC245" i="8" s="1"/>
  <c r="AW245" i="8"/>
  <c r="U244" i="1"/>
  <c r="Q244" i="1"/>
  <c r="AW244" i="8"/>
  <c r="BB244" i="8"/>
  <c r="BC244" i="8" s="1"/>
  <c r="U243" i="1"/>
  <c r="AA243" i="1" s="1"/>
  <c r="Q243" i="1"/>
  <c r="AW243" i="8"/>
  <c r="BB243" i="8"/>
  <c r="BC243" i="8" s="1"/>
  <c r="U242" i="1"/>
  <c r="AO242" i="1" s="1"/>
  <c r="Q242" i="1"/>
  <c r="BB242" i="8"/>
  <c r="BC242" i="8" s="1"/>
  <c r="AW242" i="8"/>
  <c r="U241" i="1"/>
  <c r="W241" i="1" s="1"/>
  <c r="Q241" i="1"/>
  <c r="AW241" i="8"/>
  <c r="BB241" i="8"/>
  <c r="BC241" i="8" s="1"/>
  <c r="U240" i="1"/>
  <c r="Q240" i="1"/>
  <c r="AV191" i="8"/>
  <c r="BB191" i="8" s="1"/>
  <c r="BC191" i="8" s="1"/>
  <c r="AW240" i="8"/>
  <c r="BB240" i="8"/>
  <c r="BC240" i="8" s="1"/>
  <c r="U239" i="1"/>
  <c r="AJ239" i="1" s="1"/>
  <c r="Q239" i="1"/>
  <c r="BB239" i="8"/>
  <c r="BC239" i="8" s="1"/>
  <c r="AW239" i="8"/>
  <c r="U238" i="1"/>
  <c r="Q238" i="1"/>
  <c r="BB238" i="8"/>
  <c r="BC238" i="8" s="1"/>
  <c r="AW238" i="8"/>
  <c r="U237" i="1"/>
  <c r="W237" i="1" s="1"/>
  <c r="Q237" i="1"/>
  <c r="BB237" i="8"/>
  <c r="BC237" i="8" s="1"/>
  <c r="AW237" i="8"/>
  <c r="U236" i="1"/>
  <c r="Q236" i="1"/>
  <c r="AW236" i="8"/>
  <c r="BB236" i="8"/>
  <c r="BC236" i="8" s="1"/>
  <c r="U235" i="1"/>
  <c r="V235" i="1" s="1"/>
  <c r="Q235" i="1"/>
  <c r="BB235" i="8"/>
  <c r="BC235" i="8" s="1"/>
  <c r="AW235" i="8"/>
  <c r="U234" i="1"/>
  <c r="V234" i="1" s="1"/>
  <c r="Q234" i="1"/>
  <c r="BB234" i="8"/>
  <c r="BC234" i="8" s="1"/>
  <c r="AW234" i="8"/>
  <c r="U233" i="1"/>
  <c r="AG233" i="1" s="1"/>
  <c r="Q233" i="1"/>
  <c r="U232" i="1"/>
  <c r="AK232" i="1" s="1"/>
  <c r="Q232" i="1"/>
  <c r="U231" i="1"/>
  <c r="Q231" i="1"/>
  <c r="U230" i="1"/>
  <c r="Q230" i="1"/>
  <c r="BV181" i="1"/>
  <c r="U229" i="1"/>
  <c r="Q229" i="1"/>
  <c r="U222" i="1"/>
  <c r="Q222" i="1"/>
  <c r="U226" i="1"/>
  <c r="Y226" i="1" s="1"/>
  <c r="Q226" i="1"/>
  <c r="U223" i="1"/>
  <c r="AF223" i="1" s="1"/>
  <c r="Q223" i="1"/>
  <c r="U228" i="1"/>
  <c r="Q228" i="1"/>
  <c r="U227" i="1"/>
  <c r="AA227" i="1" s="1"/>
  <c r="Q227" i="1"/>
  <c r="U225" i="1"/>
  <c r="AD225" i="1" s="1"/>
  <c r="Q225" i="1"/>
  <c r="U224" i="1"/>
  <c r="AL224" i="1" s="1"/>
  <c r="Q224" i="1"/>
  <c r="AW227" i="8"/>
  <c r="BB227" i="8"/>
  <c r="BC227" i="8" s="1"/>
  <c r="AW225" i="8"/>
  <c r="BB225" i="8"/>
  <c r="BC225" i="8" s="1"/>
  <c r="U218" i="1"/>
  <c r="Q218" i="1"/>
  <c r="U220" i="1"/>
  <c r="Q220" i="1"/>
  <c r="U219" i="1"/>
  <c r="AZ219" i="1" s="1"/>
  <c r="Q219" i="1"/>
  <c r="U217" i="1"/>
  <c r="AB217" i="1" s="1"/>
  <c r="Q217" i="1"/>
  <c r="U216" i="1"/>
  <c r="Q216" i="1"/>
  <c r="U221" i="1"/>
  <c r="AK221" i="1" s="1"/>
  <c r="Q221" i="1"/>
  <c r="BB221" i="8"/>
  <c r="BC221" i="8" s="1"/>
  <c r="AW221" i="8"/>
  <c r="U215" i="1"/>
  <c r="Q215" i="1"/>
  <c r="U214" i="1"/>
  <c r="Y214" i="1" s="1"/>
  <c r="Q214" i="1"/>
  <c r="BB214" i="8"/>
  <c r="BC214" i="8" s="1"/>
  <c r="AW214" i="8"/>
  <c r="U213" i="1"/>
  <c r="Q213" i="1"/>
  <c r="U212" i="1"/>
  <c r="Q212" i="1"/>
  <c r="U211" i="1"/>
  <c r="Q211" i="1"/>
  <c r="U210" i="1"/>
  <c r="V210" i="1" s="1"/>
  <c r="Q210" i="1"/>
  <c r="U209" i="1"/>
  <c r="Q209" i="1"/>
  <c r="U208" i="1"/>
  <c r="Q208" i="1"/>
  <c r="U207" i="1"/>
  <c r="AB207" i="1" s="1"/>
  <c r="Q207" i="1"/>
  <c r="U206" i="1"/>
  <c r="Q206" i="1"/>
  <c r="BC206" i="8"/>
  <c r="U205" i="1"/>
  <c r="AE205" i="1" s="1"/>
  <c r="Q205" i="1"/>
  <c r="U204" i="1"/>
  <c r="AL204" i="1" s="1"/>
  <c r="Q204" i="1"/>
  <c r="AW204" i="8"/>
  <c r="BB204" i="8"/>
  <c r="BC204" i="8" s="1"/>
  <c r="U203" i="1"/>
  <c r="AK203" i="1" s="1"/>
  <c r="Q203" i="1"/>
  <c r="U202" i="1"/>
  <c r="AB202" i="1" s="1"/>
  <c r="Q202" i="1"/>
  <c r="U201" i="1"/>
  <c r="AC201" i="1" s="1"/>
  <c r="Q201" i="1"/>
  <c r="U200" i="1"/>
  <c r="Q200" i="1"/>
  <c r="AW200" i="8"/>
  <c r="BB200" i="8"/>
  <c r="BC200" i="8" s="1"/>
  <c r="U199" i="1"/>
  <c r="Q199" i="1"/>
  <c r="U194" i="1"/>
  <c r="Q194" i="1"/>
  <c r="U191" i="1"/>
  <c r="Q191" i="1"/>
  <c r="U192" i="1"/>
  <c r="Q192" i="1"/>
  <c r="U198" i="1"/>
  <c r="AK198" i="1" s="1"/>
  <c r="Q198" i="1"/>
  <c r="U189" i="1"/>
  <c r="AF189" i="1" s="1"/>
  <c r="Q189" i="1"/>
  <c r="U196" i="1"/>
  <c r="Q196" i="1"/>
  <c r="U193" i="1"/>
  <c r="AZ193" i="1" s="1"/>
  <c r="Q193" i="1"/>
  <c r="U190" i="1"/>
  <c r="AO190" i="1" s="1"/>
  <c r="Q190" i="1"/>
  <c r="U197" i="1"/>
  <c r="AN197" i="1" s="1"/>
  <c r="Q197" i="1"/>
  <c r="U195" i="1"/>
  <c r="W195" i="1" s="1"/>
  <c r="Q195" i="1"/>
  <c r="BV213" i="1"/>
  <c r="AW191" i="8"/>
  <c r="U187" i="1"/>
  <c r="Q187" i="1"/>
  <c r="U186" i="1"/>
  <c r="Q186" i="1"/>
  <c r="U177" i="1"/>
  <c r="AG177" i="1" s="1"/>
  <c r="Q177" i="1"/>
  <c r="U185" i="1"/>
  <c r="AI185" i="1" s="1"/>
  <c r="Q185" i="1"/>
  <c r="U179" i="1"/>
  <c r="Q179" i="1"/>
  <c r="U182" i="1"/>
  <c r="W182" i="1" s="1"/>
  <c r="Q182" i="1"/>
  <c r="U181" i="1"/>
  <c r="Q181" i="1"/>
  <c r="U184" i="1"/>
  <c r="AD184" i="1" s="1"/>
  <c r="Q184" i="1"/>
  <c r="U180" i="1"/>
  <c r="AJ180" i="1" s="1"/>
  <c r="Q180" i="1"/>
  <c r="U178" i="1"/>
  <c r="Q178" i="1"/>
  <c r="U176" i="1"/>
  <c r="Q176" i="1"/>
  <c r="AW185" i="8"/>
  <c r="BB185" i="8"/>
  <c r="BC185" i="8" s="1"/>
  <c r="BB181" i="8"/>
  <c r="BC181" i="8" s="1"/>
  <c r="AW181" i="8"/>
  <c r="AW179" i="8"/>
  <c r="BB179" i="8"/>
  <c r="BC179" i="8" s="1"/>
  <c r="U174" i="1"/>
  <c r="Q174" i="1"/>
  <c r="U175" i="1"/>
  <c r="Q175" i="1"/>
  <c r="U172" i="1"/>
  <c r="AF172" i="1" s="1"/>
  <c r="Q172" i="1"/>
  <c r="U173" i="1"/>
  <c r="AK173" i="1" s="1"/>
  <c r="Q173" i="1"/>
  <c r="AV160" i="8"/>
  <c r="AW160" i="8" s="1"/>
  <c r="BC173" i="8"/>
  <c r="BB160" i="8"/>
  <c r="BV152" i="1"/>
  <c r="U164" i="1"/>
  <c r="Q164" i="1"/>
  <c r="U170" i="1"/>
  <c r="Q170" i="1"/>
  <c r="U166" i="1"/>
  <c r="Q166" i="1"/>
  <c r="U165" i="1"/>
  <c r="Q165" i="1"/>
  <c r="U167" i="1"/>
  <c r="Q167" i="1"/>
  <c r="U171" i="1"/>
  <c r="Q171" i="1"/>
  <c r="U168" i="1"/>
  <c r="V168" i="1" s="1"/>
  <c r="Q168" i="1"/>
  <c r="U169" i="1"/>
  <c r="AE169" i="1" s="1"/>
  <c r="Q169" i="1"/>
  <c r="BB169" i="8"/>
  <c r="BC169" i="8" s="1"/>
  <c r="AW167" i="8"/>
  <c r="BB167" i="8"/>
  <c r="BC167" i="8" s="1"/>
  <c r="BC165" i="8"/>
  <c r="U163" i="1"/>
  <c r="Q163" i="1"/>
  <c r="U162" i="1"/>
  <c r="AA162" i="1" s="1"/>
  <c r="Q162" i="1"/>
  <c r="U161" i="1"/>
  <c r="Q161" i="1"/>
  <c r="AW161" i="8"/>
  <c r="BB161" i="8"/>
  <c r="BC161" i="8" s="1"/>
  <c r="U160" i="1"/>
  <c r="Q160" i="1"/>
  <c r="U159" i="1"/>
  <c r="AJ159" i="1" s="1"/>
  <c r="Q159" i="1"/>
  <c r="U158" i="1"/>
  <c r="AZ158" i="1" s="1"/>
  <c r="Q158" i="1"/>
  <c r="U157" i="1"/>
  <c r="Q157" i="1"/>
  <c r="U156" i="1"/>
  <c r="AG156" i="1" s="1"/>
  <c r="Q156" i="1"/>
  <c r="U155" i="1"/>
  <c r="Q155" i="1"/>
  <c r="U154" i="1"/>
  <c r="Q154" i="1"/>
  <c r="U153" i="1"/>
  <c r="Q153" i="1"/>
  <c r="U152" i="1"/>
  <c r="Q152" i="1"/>
  <c r="U151" i="1"/>
  <c r="Q151" i="1"/>
  <c r="U150" i="1"/>
  <c r="X150" i="1" s="1"/>
  <c r="Q150" i="1"/>
  <c r="U149" i="1"/>
  <c r="Q149" i="1"/>
  <c r="U148" i="1"/>
  <c r="AZ148" i="1" s="1"/>
  <c r="Q148" i="1"/>
  <c r="U147" i="1"/>
  <c r="Q147" i="1"/>
  <c r="BB147" i="8"/>
  <c r="BC147" i="8" s="1"/>
  <c r="AW147" i="8"/>
  <c r="U146" i="1"/>
  <c r="Q146" i="1"/>
  <c r="AW146" i="8"/>
  <c r="BB146" i="8"/>
  <c r="BC146" i="8" s="1"/>
  <c r="U145" i="1"/>
  <c r="AO145" i="1" s="1"/>
  <c r="Q145" i="1"/>
  <c r="BC145" i="8"/>
  <c r="U144" i="1"/>
  <c r="AB144" i="1" s="1"/>
  <c r="Q144" i="1"/>
  <c r="BB144" i="8"/>
  <c r="BC144" i="8" s="1"/>
  <c r="AW144" i="8"/>
  <c r="U143" i="1"/>
  <c r="AD143" i="1" s="1"/>
  <c r="Q143" i="1"/>
  <c r="U142" i="1"/>
  <c r="Q142" i="1"/>
  <c r="U141" i="1"/>
  <c r="V141" i="1" s="1"/>
  <c r="Q141" i="1"/>
  <c r="U140" i="1"/>
  <c r="V140" i="1" s="1"/>
  <c r="Q140" i="1"/>
  <c r="U139" i="1"/>
  <c r="AF139" i="1" s="1"/>
  <c r="Q139" i="1"/>
  <c r="BB139" i="8"/>
  <c r="BC139" i="8" s="1"/>
  <c r="AW139" i="8"/>
  <c r="U138" i="1"/>
  <c r="AD138" i="1" s="1"/>
  <c r="Q138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X245" i="1"/>
  <c r="Z245" i="1"/>
  <c r="AJ245" i="1"/>
  <c r="AK245" i="1"/>
  <c r="AH245" i="1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243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243" i="1"/>
  <c r="AE466" i="1"/>
  <c r="AJ466" i="1"/>
  <c r="AA466" i="1"/>
  <c r="AC243" i="1"/>
  <c r="AL466" i="1"/>
  <c r="AZ466" i="1"/>
  <c r="Y466" i="1"/>
  <c r="AC466" i="1"/>
  <c r="X466" i="1"/>
  <c r="AJ243" i="1"/>
  <c r="AH466" i="1"/>
  <c r="Z466" i="1"/>
  <c r="AI466" i="1"/>
  <c r="AM466" i="1"/>
  <c r="W243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Z243" i="1"/>
  <c r="AZ243" i="1"/>
  <c r="V243" i="1"/>
  <c r="AN253" i="1"/>
  <c r="AK243" i="1"/>
  <c r="Y243" i="1"/>
  <c r="AM243" i="1"/>
  <c r="AD243" i="1"/>
  <c r="AI243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2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Y242" i="1"/>
  <c r="BC215" i="8"/>
  <c r="BC122" i="8"/>
  <c r="V364" i="1"/>
  <c r="AS364" i="1" s="1"/>
  <c r="AI385" i="1"/>
  <c r="AC469" i="1"/>
  <c r="AJ469" i="1"/>
  <c r="AC195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L302" i="1"/>
  <c r="AE453" i="1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L234" i="1"/>
  <c r="AG249" i="1"/>
  <c r="BW389" i="1"/>
  <c r="BV113" i="1"/>
  <c r="BY113" i="1" s="1"/>
  <c r="N113" i="1" s="1"/>
  <c r="BV231" i="1"/>
  <c r="BW152" i="1"/>
  <c r="BW96" i="1"/>
  <c r="AK445" i="1"/>
  <c r="AN445" i="1"/>
  <c r="Z344" i="1"/>
  <c r="BC209" i="8"/>
  <c r="BC212" i="8"/>
  <c r="BV123" i="1"/>
  <c r="AZ420" i="1"/>
  <c r="AB420" i="1"/>
  <c r="AA447" i="1"/>
  <c r="BW315" i="1"/>
  <c r="BW320" i="1"/>
  <c r="AC275" i="1"/>
  <c r="AE320" i="1"/>
  <c r="AC279" i="1"/>
  <c r="AK449" i="1"/>
  <c r="AC358" i="1"/>
  <c r="W458" i="1"/>
  <c r="Z445" i="1"/>
  <c r="AI445" i="1"/>
  <c r="AJ344" i="1"/>
  <c r="AZ344" i="1"/>
  <c r="AA344" i="1"/>
  <c r="AI255" i="1"/>
  <c r="AM255" i="1"/>
  <c r="AG453" i="1"/>
  <c r="AD387" i="1"/>
  <c r="AA473" i="1"/>
  <c r="W341" i="1"/>
  <c r="AF445" i="1"/>
  <c r="AE344" i="1"/>
  <c r="AF207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Y255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J252" i="1"/>
  <c r="AM397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AE197" i="1"/>
  <c r="AA207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X139" i="1"/>
  <c r="AB445" i="1"/>
  <c r="AJ445" i="1"/>
  <c r="W445" i="1"/>
  <c r="V445" i="1"/>
  <c r="AS445" i="1" s="1"/>
  <c r="AN344" i="1"/>
  <c r="AI344" i="1"/>
  <c r="AO344" i="1"/>
  <c r="AG344" i="1"/>
  <c r="AH344" i="1"/>
  <c r="X207" i="1"/>
  <c r="BV227" i="1"/>
  <c r="BY227" i="1" s="1"/>
  <c r="N227" i="1" s="1"/>
  <c r="AB249" i="1"/>
  <c r="AO362" i="1"/>
  <c r="BW454" i="1"/>
  <c r="BV217" i="1"/>
  <c r="BV215" i="1"/>
  <c r="BY215" i="1" s="1"/>
  <c r="N215" i="1" s="1"/>
  <c r="BV453" i="1"/>
  <c r="BV249" i="1"/>
  <c r="Z421" i="1"/>
  <c r="AB421" i="1"/>
  <c r="AE275" i="1"/>
  <c r="AG353" i="1"/>
  <c r="AZ484" i="1"/>
  <c r="AK382" i="1"/>
  <c r="AG449" i="1"/>
  <c r="AK328" i="1"/>
  <c r="AL328" i="1"/>
  <c r="X335" i="1"/>
  <c r="AJ284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252" i="1"/>
  <c r="AK275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AB234" i="1"/>
  <c r="AK234" i="1"/>
  <c r="Y384" i="1"/>
  <c r="AZ241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H234" i="1"/>
  <c r="AO234" i="1"/>
  <c r="AF234" i="1"/>
  <c r="AM421" i="1"/>
  <c r="V421" i="1"/>
  <c r="AS421" i="1" s="1"/>
  <c r="AK421" i="1"/>
  <c r="AF447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V225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AD234" i="1"/>
  <c r="AZ234" i="1"/>
  <c r="AC234" i="1"/>
  <c r="Z234" i="1"/>
  <c r="AE241" i="1"/>
  <c r="W453" i="1"/>
  <c r="Y453" i="1"/>
  <c r="AK453" i="1"/>
  <c r="AK473" i="1"/>
  <c r="X473" i="1"/>
  <c r="AO473" i="1"/>
  <c r="BW416" i="1"/>
  <c r="BW261" i="1"/>
  <c r="AE484" i="1"/>
  <c r="AA312" i="1"/>
  <c r="AN234" i="1"/>
  <c r="X234" i="1"/>
  <c r="Y234" i="1"/>
  <c r="AG241" i="1"/>
  <c r="BW275" i="1"/>
  <c r="AL421" i="1"/>
  <c r="AF421" i="1"/>
  <c r="AD447" i="1"/>
  <c r="AH447" i="1"/>
  <c r="AB205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I234" i="1"/>
  <c r="AM234" i="1"/>
  <c r="AG234" i="1"/>
  <c r="AA234" i="1"/>
  <c r="AF384" i="1"/>
  <c r="V241" i="1"/>
  <c r="AA241" i="1"/>
  <c r="AF453" i="1"/>
  <c r="AN453" i="1"/>
  <c r="Y235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X239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K217" i="1"/>
  <c r="AF219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AA248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C306" i="1"/>
  <c r="AH241" i="1"/>
  <c r="AK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Y217" i="1"/>
  <c r="W335" i="1"/>
  <c r="AJ335" i="1"/>
  <c r="AH341" i="1"/>
  <c r="Z451" i="1"/>
  <c r="AJ248" i="1"/>
  <c r="AN248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219" i="1"/>
  <c r="V219" i="1"/>
  <c r="AJ302" i="1"/>
  <c r="X302" i="1"/>
  <c r="AK335" i="1"/>
  <c r="AZ335" i="1"/>
  <c r="AI284" i="1"/>
  <c r="AC284" i="1"/>
  <c r="AF284" i="1"/>
  <c r="AA284" i="1"/>
  <c r="AE284" i="1"/>
  <c r="AI341" i="1"/>
  <c r="AL341" i="1"/>
  <c r="AE225" i="1"/>
  <c r="AH458" i="1"/>
  <c r="AN458" i="1"/>
  <c r="AA458" i="1"/>
  <c r="AB458" i="1"/>
  <c r="AH329" i="1"/>
  <c r="AN303" i="1"/>
  <c r="AH145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N241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AL181" i="1"/>
  <c r="AH460" i="1"/>
  <c r="X460" i="1"/>
  <c r="AG278" i="1"/>
  <c r="AC278" i="1"/>
  <c r="AF278" i="1"/>
  <c r="AO278" i="1"/>
  <c r="V278" i="1"/>
  <c r="AS278" i="1" s="1"/>
  <c r="W278" i="1"/>
  <c r="W186" i="1"/>
  <c r="AZ180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Z176" i="1"/>
  <c r="AO176" i="1"/>
  <c r="AD176" i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N232" i="1"/>
  <c r="AB232" i="1"/>
  <c r="AH148" i="1"/>
  <c r="Y233" i="1"/>
  <c r="AJ233" i="1"/>
  <c r="AE233" i="1"/>
  <c r="X233" i="1"/>
  <c r="AF233" i="1"/>
  <c r="AI233" i="1"/>
  <c r="V233" i="1"/>
  <c r="AK233" i="1"/>
  <c r="AA233" i="1"/>
  <c r="AO233" i="1"/>
  <c r="AL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X176" i="1"/>
  <c r="Z278" i="1"/>
  <c r="AK278" i="1"/>
  <c r="AJ411" i="1"/>
  <c r="AB237" i="1"/>
  <c r="X274" i="1"/>
  <c r="W368" i="1"/>
  <c r="Z394" i="1"/>
  <c r="AN394" i="1"/>
  <c r="AG409" i="1"/>
  <c r="AL312" i="1"/>
  <c r="AH294" i="1"/>
  <c r="AC249" i="1"/>
  <c r="AB322" i="1"/>
  <c r="BW181" i="1"/>
  <c r="BY181" i="1" s="1"/>
  <c r="N181" i="1" s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Z205" i="1"/>
  <c r="AG205" i="1"/>
  <c r="AF205" i="1"/>
  <c r="V424" i="1"/>
  <c r="AS424" i="1" s="1"/>
  <c r="AA424" i="1"/>
  <c r="AM424" i="1"/>
  <c r="Z424" i="1"/>
  <c r="AZ424" i="1"/>
  <c r="AH233" i="1"/>
  <c r="AB233" i="1"/>
  <c r="AZ233" i="1"/>
  <c r="Z305" i="1"/>
  <c r="AZ305" i="1"/>
  <c r="AG305" i="1"/>
  <c r="BW195" i="1"/>
  <c r="AB169" i="1"/>
  <c r="AE278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AN148" i="1"/>
  <c r="X193" i="1"/>
  <c r="AJ479" i="1"/>
  <c r="W232" i="1"/>
  <c r="AH477" i="1"/>
  <c r="AL242" i="1"/>
  <c r="Y312" i="1"/>
  <c r="AB336" i="1"/>
  <c r="AN261" i="1"/>
  <c r="AI294" i="1"/>
  <c r="AC294" i="1"/>
  <c r="Y249" i="1"/>
  <c r="AZ379" i="1"/>
  <c r="AK379" i="1"/>
  <c r="AZ290" i="1"/>
  <c r="Y429" i="1"/>
  <c r="AJ223" i="1"/>
  <c r="AI227" i="1"/>
  <c r="AC227" i="1"/>
  <c r="AN274" i="1"/>
  <c r="AI274" i="1"/>
  <c r="Y337" i="1"/>
  <c r="AC337" i="1"/>
  <c r="AK337" i="1"/>
  <c r="X337" i="1"/>
  <c r="AH337" i="1"/>
  <c r="X409" i="1"/>
  <c r="AE409" i="1"/>
  <c r="AI214" i="1"/>
  <c r="AH214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L174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A138" i="1"/>
  <c r="AJ138" i="1"/>
  <c r="X138" i="1"/>
  <c r="V150" i="1"/>
  <c r="AL150" i="1"/>
  <c r="AE150" i="1"/>
  <c r="AM169" i="1"/>
  <c r="AZ169" i="1"/>
  <c r="AD169" i="1"/>
  <c r="AL169" i="1"/>
  <c r="AO169" i="1"/>
  <c r="AH340" i="1"/>
  <c r="AO340" i="1"/>
  <c r="AK184" i="1"/>
  <c r="AE184" i="1"/>
  <c r="AB178" i="1"/>
  <c r="X413" i="1"/>
  <c r="W413" i="1"/>
  <c r="V175" i="1"/>
  <c r="AH175" i="1"/>
  <c r="AL175" i="1"/>
  <c r="AC454" i="1"/>
  <c r="Y454" i="1"/>
  <c r="V454" i="1"/>
  <c r="AS454" i="1" s="1"/>
  <c r="AG454" i="1"/>
  <c r="V242" i="1"/>
  <c r="AE242" i="1"/>
  <c r="W242" i="1"/>
  <c r="AD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B219" i="1"/>
  <c r="AA219" i="1"/>
  <c r="X219" i="1"/>
  <c r="AH219" i="1"/>
  <c r="AM219" i="1"/>
  <c r="AI219" i="1"/>
  <c r="AK219" i="1"/>
  <c r="W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E198" i="1"/>
  <c r="AN198" i="1"/>
  <c r="X189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W169" i="1"/>
  <c r="X186" i="1"/>
  <c r="V489" i="1"/>
  <c r="AS489" i="1" s="1"/>
  <c r="W411" i="1"/>
  <c r="AO237" i="1"/>
  <c r="AD327" i="1"/>
  <c r="AB288" i="1"/>
  <c r="Y368" i="1"/>
  <c r="AH459" i="1"/>
  <c r="W401" i="1"/>
  <c r="AN312" i="1"/>
  <c r="AM150" i="1"/>
  <c r="AZ294" i="1"/>
  <c r="AZ249" i="1"/>
  <c r="AO249" i="1"/>
  <c r="AK174" i="1"/>
  <c r="AM181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Y205" i="1"/>
  <c r="AK205" i="1"/>
  <c r="X424" i="1"/>
  <c r="AH424" i="1"/>
  <c r="AJ424" i="1"/>
  <c r="AG424" i="1"/>
  <c r="AI424" i="1"/>
  <c r="AK180" i="1"/>
  <c r="AH180" i="1"/>
  <c r="AD233" i="1"/>
  <c r="AM233" i="1"/>
  <c r="AN305" i="1"/>
  <c r="X305" i="1"/>
  <c r="W176" i="1"/>
  <c r="AZ176" i="1"/>
  <c r="AN169" i="1"/>
  <c r="V169" i="1"/>
  <c r="AI278" i="1"/>
  <c r="AF186" i="1"/>
  <c r="X454" i="1"/>
  <c r="AJ489" i="1"/>
  <c r="AG489" i="1"/>
  <c r="AE411" i="1"/>
  <c r="AK411" i="1"/>
  <c r="AM411" i="1"/>
  <c r="AG397" i="1"/>
  <c r="W422" i="1"/>
  <c r="V237" i="1"/>
  <c r="AA237" i="1"/>
  <c r="AC237" i="1"/>
  <c r="AO178" i="1"/>
  <c r="AA368" i="1"/>
  <c r="AE368" i="1"/>
  <c r="X368" i="1"/>
  <c r="W184" i="1"/>
  <c r="V394" i="1"/>
  <c r="AS394" i="1" s="1"/>
  <c r="AC394" i="1"/>
  <c r="AI394" i="1"/>
  <c r="AM148" i="1"/>
  <c r="BW467" i="1"/>
  <c r="AH280" i="1"/>
  <c r="Z182" i="1"/>
  <c r="AE413" i="1"/>
  <c r="AK409" i="1"/>
  <c r="AB479" i="1"/>
  <c r="AC232" i="1"/>
  <c r="AZ477" i="1"/>
  <c r="AJ242" i="1"/>
  <c r="AZ312" i="1"/>
  <c r="AM261" i="1"/>
  <c r="AO150" i="1"/>
  <c r="AH150" i="1"/>
  <c r="AM294" i="1"/>
  <c r="AA294" i="1"/>
  <c r="AB294" i="1"/>
  <c r="AF249" i="1"/>
  <c r="W249" i="1"/>
  <c r="AA249" i="1"/>
  <c r="AH379" i="1"/>
  <c r="AL379" i="1"/>
  <c r="AA174" i="1"/>
  <c r="X181" i="1"/>
  <c r="AA322" i="1"/>
  <c r="AC138" i="1"/>
  <c r="AO175" i="1"/>
  <c r="AZ223" i="1"/>
  <c r="AK214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Y185" i="1"/>
  <c r="AD185" i="1"/>
  <c r="AL285" i="1"/>
  <c r="AF285" i="1"/>
  <c r="AO286" i="1"/>
  <c r="AZ286" i="1"/>
  <c r="AH286" i="1"/>
  <c r="AM286" i="1"/>
  <c r="Y286" i="1"/>
  <c r="AB286" i="1"/>
  <c r="AJ144" i="1"/>
  <c r="AE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E204" i="1"/>
  <c r="AO204" i="1"/>
  <c r="AH204" i="1"/>
  <c r="AI204" i="1"/>
  <c r="AG204" i="1"/>
  <c r="X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Z190" i="1"/>
  <c r="AD190" i="1"/>
  <c r="AN190" i="1"/>
  <c r="AJ190" i="1"/>
  <c r="AL210" i="1"/>
  <c r="X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AG186" i="1"/>
  <c r="AE186" i="1"/>
  <c r="AC186" i="1"/>
  <c r="AJ186" i="1"/>
  <c r="V186" i="1"/>
  <c r="AO186" i="1"/>
  <c r="AZ186" i="1"/>
  <c r="Z186" i="1"/>
  <c r="AA186" i="1"/>
  <c r="AL186" i="1"/>
  <c r="Y186" i="1"/>
  <c r="V312" i="1"/>
  <c r="AS312" i="1" s="1"/>
  <c r="AK312" i="1"/>
  <c r="AB312" i="1"/>
  <c r="W312" i="1"/>
  <c r="AH312" i="1"/>
  <c r="AO312" i="1"/>
  <c r="AF312" i="1"/>
  <c r="Z312" i="1"/>
  <c r="AE312" i="1"/>
  <c r="AJ312" i="1"/>
  <c r="AG174" i="1"/>
  <c r="AH174" i="1"/>
  <c r="AM174" i="1"/>
  <c r="AZ174" i="1"/>
  <c r="X174" i="1"/>
  <c r="AO174" i="1"/>
  <c r="AN174" i="1"/>
  <c r="Y174" i="1"/>
  <c r="AJ174" i="1"/>
  <c r="AC174" i="1"/>
  <c r="Z174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Y141" i="1"/>
  <c r="AH212" i="1"/>
  <c r="AA212" i="1"/>
  <c r="AJ221" i="1"/>
  <c r="AE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178" i="1"/>
  <c r="AF178" i="1"/>
  <c r="W178" i="1"/>
  <c r="AM178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N143" i="1"/>
  <c r="AB143" i="1"/>
  <c r="AG232" i="1"/>
  <c r="AD232" i="1"/>
  <c r="AO232" i="1"/>
  <c r="X232" i="1"/>
  <c r="AE148" i="1"/>
  <c r="AL148" i="1"/>
  <c r="AI148" i="1"/>
  <c r="AO148" i="1"/>
  <c r="V148" i="1"/>
  <c r="AC148" i="1"/>
  <c r="Y148" i="1"/>
  <c r="AG148" i="1"/>
  <c r="AF148" i="1"/>
  <c r="AJ148" i="1"/>
  <c r="Z148" i="1"/>
  <c r="AN175" i="1"/>
  <c r="AD175" i="1"/>
  <c r="AK175" i="1"/>
  <c r="X175" i="1"/>
  <c r="AJ175" i="1"/>
  <c r="AI175" i="1"/>
  <c r="AF175" i="1"/>
  <c r="AM175" i="1"/>
  <c r="AC175" i="1"/>
  <c r="Z175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AL144" i="1"/>
  <c r="AH217" i="1"/>
  <c r="AL217" i="1"/>
  <c r="AO217" i="1"/>
  <c r="AG187" i="1"/>
  <c r="AB187" i="1"/>
  <c r="X327" i="1"/>
  <c r="AZ327" i="1"/>
  <c r="AB412" i="1"/>
  <c r="Z441" i="1"/>
  <c r="Y441" i="1"/>
  <c r="V410" i="1"/>
  <c r="AS410" i="1" s="1"/>
  <c r="AM377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A144" i="1"/>
  <c r="AZ217" i="1"/>
  <c r="AI190" i="1"/>
  <c r="AM450" i="1"/>
  <c r="V187" i="1"/>
  <c r="Z187" i="1"/>
  <c r="AC327" i="1"/>
  <c r="AG185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J204" i="1"/>
  <c r="BV488" i="1"/>
  <c r="BW97" i="1"/>
  <c r="W286" i="1"/>
  <c r="AE235" i="1"/>
  <c r="AG235" i="1"/>
  <c r="Z359" i="1"/>
  <c r="X360" i="1"/>
  <c r="X429" i="1"/>
  <c r="AH429" i="1"/>
  <c r="AF429" i="1"/>
  <c r="AD210" i="1"/>
  <c r="AB157" i="1"/>
  <c r="Y157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E187" i="1"/>
  <c r="AO187" i="1"/>
  <c r="AZ187" i="1"/>
  <c r="AN187" i="1"/>
  <c r="AJ187" i="1"/>
  <c r="AA187" i="1"/>
  <c r="AH187" i="1"/>
  <c r="AK187" i="1"/>
  <c r="Y187" i="1"/>
  <c r="W18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Y171" i="1"/>
  <c r="AO171" i="1"/>
  <c r="AE171" i="1"/>
  <c r="AB171" i="1"/>
  <c r="V171" i="1"/>
  <c r="AA171" i="1"/>
  <c r="AM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E248" i="1"/>
  <c r="AG157" i="1"/>
  <c r="Z157" i="1"/>
  <c r="AE157" i="1"/>
  <c r="AA157" i="1"/>
  <c r="AH157" i="1"/>
  <c r="AI157" i="1"/>
  <c r="AM157" i="1"/>
  <c r="AN157" i="1"/>
  <c r="AC157" i="1"/>
  <c r="AK157" i="1"/>
  <c r="AO140" i="1"/>
  <c r="AF140" i="1"/>
  <c r="AM140" i="1"/>
  <c r="X456" i="1"/>
  <c r="BV278" i="1"/>
  <c r="BY278" i="1" s="1"/>
  <c r="N278" i="1" s="1"/>
  <c r="AC187" i="1"/>
  <c r="Y327" i="1"/>
  <c r="AJ342" i="1"/>
  <c r="AF316" i="1"/>
  <c r="AJ281" i="1"/>
  <c r="AM410" i="1"/>
  <c r="Z410" i="1"/>
  <c r="AG377" i="1"/>
  <c r="W377" i="1"/>
  <c r="AF436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M144" i="1"/>
  <c r="AE217" i="1"/>
  <c r="AI217" i="1"/>
  <c r="X450" i="1"/>
  <c r="AF187" i="1"/>
  <c r="AM187" i="1"/>
  <c r="AD171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86" i="1"/>
  <c r="AS286" i="1" s="1"/>
  <c r="AB235" i="1"/>
  <c r="AO360" i="1"/>
  <c r="Z429" i="1"/>
  <c r="W429" i="1"/>
  <c r="AK429" i="1"/>
  <c r="BW459" i="1"/>
  <c r="AJ210" i="1"/>
  <c r="Y402" i="1"/>
  <c r="AI357" i="1"/>
  <c r="AJ157" i="1"/>
  <c r="AO157" i="1"/>
  <c r="AF1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L177" i="1"/>
  <c r="AJ177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J178" i="1"/>
  <c r="AD178" i="1"/>
  <c r="AN178" i="1"/>
  <c r="AE178" i="1"/>
  <c r="Y178" i="1"/>
  <c r="Z178" i="1"/>
  <c r="AK178" i="1"/>
  <c r="X178" i="1"/>
  <c r="AZ178" i="1"/>
  <c r="AC178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Y143" i="1"/>
  <c r="AO143" i="1"/>
  <c r="AJ143" i="1"/>
  <c r="AM143" i="1"/>
  <c r="AH143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Y180" i="1"/>
  <c r="AE180" i="1"/>
  <c r="AL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AN177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K264" i="1"/>
  <c r="AF264" i="1"/>
  <c r="AG431" i="1"/>
  <c r="AJ431" i="1"/>
  <c r="AA159" i="1"/>
  <c r="AI159" i="1"/>
  <c r="AZ159" i="1"/>
  <c r="AN159" i="1"/>
  <c r="AK185" i="1"/>
  <c r="AA185" i="1"/>
  <c r="W185" i="1"/>
  <c r="AZ185" i="1"/>
  <c r="Z185" i="1"/>
  <c r="AM185" i="1"/>
  <c r="AA201" i="1"/>
  <c r="AJ201" i="1"/>
  <c r="AM201" i="1"/>
  <c r="AI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L198" i="1"/>
  <c r="AA198" i="1"/>
  <c r="AI198" i="1"/>
  <c r="X198" i="1"/>
  <c r="AM198" i="1"/>
  <c r="AD189" i="1"/>
  <c r="AN189" i="1"/>
  <c r="AG189" i="1"/>
  <c r="V189" i="1"/>
  <c r="AB189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F163" i="1"/>
  <c r="AL163" i="1"/>
  <c r="AJ163" i="1"/>
  <c r="AK485" i="1"/>
  <c r="W485" i="1"/>
  <c r="Y239" i="1"/>
  <c r="AI239" i="1"/>
  <c r="W239" i="1"/>
  <c r="AB160" i="1"/>
  <c r="AN160" i="1"/>
  <c r="Y160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I180" i="1"/>
  <c r="AO180" i="1"/>
  <c r="AD180" i="1"/>
  <c r="AA180" i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O201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H172" i="1"/>
  <c r="AB172" i="1"/>
  <c r="AE172" i="1"/>
  <c r="X172" i="1"/>
  <c r="AA172" i="1"/>
  <c r="V172" i="1"/>
  <c r="AN172" i="1"/>
  <c r="AK172" i="1"/>
  <c r="AC172" i="1"/>
  <c r="AO172" i="1"/>
  <c r="AM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W193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X160" i="1"/>
  <c r="V160" i="1"/>
  <c r="AC160" i="1"/>
  <c r="AO160" i="1"/>
  <c r="AG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W172" i="1"/>
  <c r="AZ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N141" i="1"/>
  <c r="AF141" i="1"/>
  <c r="AK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L172" i="1"/>
  <c r="Y172" i="1"/>
  <c r="AG172" i="1"/>
  <c r="AH225" i="1"/>
  <c r="BV417" i="1"/>
  <c r="AE459" i="1"/>
  <c r="AM459" i="1"/>
  <c r="V221" i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AI181" i="1"/>
  <c r="W181" i="1"/>
  <c r="AO181" i="1"/>
  <c r="AA181" i="1"/>
  <c r="Y285" i="1"/>
  <c r="AO285" i="1"/>
  <c r="AJ285" i="1"/>
  <c r="AH285" i="1"/>
  <c r="AG285" i="1"/>
  <c r="AE163" i="1"/>
  <c r="AK163" i="1"/>
  <c r="AN163" i="1"/>
  <c r="AM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G141" i="1"/>
  <c r="AO141" i="1"/>
  <c r="W141" i="1"/>
  <c r="AJ141" i="1"/>
  <c r="AD487" i="1"/>
  <c r="AO487" i="1"/>
  <c r="AD450" i="1"/>
  <c r="AF450" i="1"/>
  <c r="AZ450" i="1"/>
  <c r="AD172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AL141" i="1"/>
  <c r="AH141" i="1"/>
  <c r="Z141" i="1"/>
  <c r="AB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AI172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B146" i="1"/>
  <c r="AJ146" i="1"/>
  <c r="Y146" i="1"/>
  <c r="AF146" i="1"/>
  <c r="AM146" i="1"/>
  <c r="AZ146" i="1"/>
  <c r="AK146" i="1"/>
  <c r="AD146" i="1"/>
  <c r="AN146" i="1"/>
  <c r="Z146" i="1"/>
  <c r="AI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F182" i="1"/>
  <c r="AH182" i="1"/>
  <c r="AD182" i="1"/>
  <c r="AE182" i="1"/>
  <c r="AL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Z214" i="1"/>
  <c r="AN214" i="1"/>
  <c r="AL214" i="1"/>
  <c r="AO214" i="1"/>
  <c r="AF214" i="1"/>
  <c r="AE214" i="1"/>
  <c r="AG214" i="1"/>
  <c r="X201" i="1"/>
  <c r="AK201" i="1"/>
  <c r="V201" i="1"/>
  <c r="AF201" i="1"/>
  <c r="AL201" i="1"/>
  <c r="AB201" i="1"/>
  <c r="Y201" i="1"/>
  <c r="AE201" i="1"/>
  <c r="AN201" i="1"/>
  <c r="AG201" i="1"/>
  <c r="Z201" i="1"/>
  <c r="AB296" i="1"/>
  <c r="AI296" i="1"/>
  <c r="AH296" i="1"/>
  <c r="AM296" i="1"/>
  <c r="V296" i="1"/>
  <c r="AS296" i="1" s="1"/>
  <c r="Z296" i="1"/>
  <c r="AD296" i="1"/>
  <c r="AE296" i="1"/>
  <c r="AF296" i="1"/>
  <c r="AK296" i="1"/>
  <c r="AZ163" i="1"/>
  <c r="AD163" i="1"/>
  <c r="AH163" i="1"/>
  <c r="W163" i="1"/>
  <c r="V163" i="1"/>
  <c r="AO163" i="1"/>
  <c r="AG163" i="1"/>
  <c r="Y163" i="1"/>
  <c r="AI163" i="1"/>
  <c r="AB163" i="1"/>
  <c r="Z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J156" i="1"/>
  <c r="AI404" i="1"/>
  <c r="AF159" i="1"/>
  <c r="BV191" i="1"/>
  <c r="AD274" i="1"/>
  <c r="AB274" i="1"/>
  <c r="AO274" i="1"/>
  <c r="AG412" i="1"/>
  <c r="AF412" i="1"/>
  <c r="V146" i="1"/>
  <c r="V334" i="1"/>
  <c r="AS334" i="1" s="1"/>
  <c r="AK177" i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L190" i="1"/>
  <c r="AA190" i="1"/>
  <c r="AE190" i="1"/>
  <c r="AB190" i="1"/>
  <c r="AM156" i="1"/>
  <c r="BV209" i="1"/>
  <c r="BY209" i="1" s="1"/>
  <c r="N209" i="1" s="1"/>
  <c r="BV432" i="1"/>
  <c r="AB404" i="1"/>
  <c r="BW411" i="1"/>
  <c r="BV328" i="1"/>
  <c r="AG171" i="1"/>
  <c r="AN171" i="1"/>
  <c r="AL171" i="1"/>
  <c r="AI171" i="1"/>
  <c r="X171" i="1"/>
  <c r="AD159" i="1"/>
  <c r="X159" i="1"/>
  <c r="W159" i="1"/>
  <c r="AO159" i="1"/>
  <c r="AH159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Y182" i="1"/>
  <c r="AA146" i="1"/>
  <c r="AL146" i="1"/>
  <c r="AI334" i="1"/>
  <c r="AD334" i="1"/>
  <c r="Z334" i="1"/>
  <c r="AB409" i="1"/>
  <c r="AA409" i="1"/>
  <c r="AH201" i="1"/>
  <c r="AD201" i="1"/>
  <c r="AM177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AE177" i="1"/>
  <c r="AO177" i="1"/>
  <c r="AH177" i="1"/>
  <c r="AD177" i="1"/>
  <c r="AF177" i="1"/>
  <c r="AA177" i="1"/>
  <c r="AB177" i="1"/>
  <c r="AZ177" i="1"/>
  <c r="Z177" i="1"/>
  <c r="V227" i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E181" i="1"/>
  <c r="Y181" i="1"/>
  <c r="AD181" i="1"/>
  <c r="Z181" i="1"/>
  <c r="AN181" i="1"/>
  <c r="AJ181" i="1"/>
  <c r="AC181" i="1"/>
  <c r="AB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Z160" i="1"/>
  <c r="AF160" i="1"/>
  <c r="AZ160" i="1"/>
  <c r="W160" i="1"/>
  <c r="AA160" i="1"/>
  <c r="AE160" i="1"/>
  <c r="AM160" i="1"/>
  <c r="AK160" i="1"/>
  <c r="AL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Z159" i="1"/>
  <c r="AL159" i="1"/>
  <c r="Y159" i="1"/>
  <c r="V159" i="1"/>
  <c r="W274" i="1"/>
  <c r="AL274" i="1"/>
  <c r="BV383" i="1"/>
  <c r="BY383" i="1" s="1"/>
  <c r="N383" i="1" s="1"/>
  <c r="L383" i="1" s="1"/>
  <c r="J383" i="1" s="1"/>
  <c r="AE412" i="1"/>
  <c r="AO146" i="1"/>
  <c r="AE146" i="1"/>
  <c r="W334" i="1"/>
  <c r="W177" i="1"/>
  <c r="AC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Y190" i="1"/>
  <c r="AK190" i="1"/>
  <c r="X190" i="1"/>
  <c r="AS323" i="1"/>
  <c r="AL156" i="1"/>
  <c r="AI156" i="1"/>
  <c r="Y404" i="1"/>
  <c r="AC171" i="1"/>
  <c r="W171" i="1"/>
  <c r="Z171" i="1"/>
  <c r="AF171" i="1"/>
  <c r="AM159" i="1"/>
  <c r="AC159" i="1"/>
  <c r="AE159" i="1"/>
  <c r="AK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82" i="1"/>
  <c r="AG146" i="1"/>
  <c r="W146" i="1"/>
  <c r="AB334" i="1"/>
  <c r="AF334" i="1"/>
  <c r="AZ409" i="1"/>
  <c r="AL409" i="1"/>
  <c r="AM409" i="1"/>
  <c r="BV207" i="1"/>
  <c r="BY207" i="1" s="1"/>
  <c r="N207" i="1" s="1"/>
  <c r="AZ201" i="1"/>
  <c r="W201" i="1"/>
  <c r="AI400" i="1"/>
  <c r="Y177" i="1"/>
  <c r="V177" i="1"/>
  <c r="X177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Z198" i="1"/>
  <c r="AF198" i="1"/>
  <c r="AH198" i="1"/>
  <c r="AG198" i="1"/>
  <c r="AZ198" i="1"/>
  <c r="AB198" i="1"/>
  <c r="V198" i="1"/>
  <c r="AO198" i="1"/>
  <c r="Y198" i="1"/>
  <c r="AJ198" i="1"/>
  <c r="AC198" i="1"/>
  <c r="AZ189" i="1"/>
  <c r="AI189" i="1"/>
  <c r="AH189" i="1"/>
  <c r="AA189" i="1"/>
  <c r="AK189" i="1"/>
  <c r="Y189" i="1"/>
  <c r="AC189" i="1"/>
  <c r="AJ189" i="1"/>
  <c r="Z189" i="1"/>
  <c r="AM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K156" i="1"/>
  <c r="AH404" i="1"/>
  <c r="BV445" i="1"/>
  <c r="BY445" i="1" s="1"/>
  <c r="N445" i="1" s="1"/>
  <c r="L445" i="1" s="1"/>
  <c r="J445" i="1" s="1"/>
  <c r="AE303" i="1"/>
  <c r="Y19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V156" i="1"/>
  <c r="AF156" i="1"/>
  <c r="AZ156" i="1"/>
  <c r="X156" i="1"/>
  <c r="AH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E193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A193" i="1"/>
  <c r="V193" i="1"/>
  <c r="AD193" i="1"/>
  <c r="AM193" i="1"/>
  <c r="AN193" i="1"/>
  <c r="AB193" i="1"/>
  <c r="AH193" i="1"/>
  <c r="AI193" i="1"/>
  <c r="AJ193" i="1"/>
  <c r="AF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I226" i="1"/>
  <c r="AE226" i="1"/>
  <c r="Z226" i="1"/>
  <c r="W226" i="1"/>
  <c r="AH226" i="1"/>
  <c r="AF226" i="1"/>
  <c r="V481" i="1"/>
  <c r="AS481" i="1" s="1"/>
  <c r="W156" i="1"/>
  <c r="AC156" i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J182" i="1"/>
  <c r="AB182" i="1"/>
  <c r="AC182" i="1"/>
  <c r="AM182" i="1"/>
  <c r="AN182" i="1"/>
  <c r="AK182" i="1"/>
  <c r="AI182" i="1"/>
  <c r="AZ182" i="1"/>
  <c r="AA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O156" i="1"/>
  <c r="AE156" i="1"/>
  <c r="AC404" i="1"/>
  <c r="AZ404" i="1"/>
  <c r="W264" i="1"/>
  <c r="AH264" i="1"/>
  <c r="AL193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Z156" i="1"/>
  <c r="AD156" i="1"/>
  <c r="Y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Z170" i="1"/>
  <c r="X170" i="1"/>
  <c r="AK170" i="1"/>
  <c r="V170" i="1"/>
  <c r="Y170" i="1"/>
  <c r="AZ170" i="1"/>
  <c r="AB170" i="1"/>
  <c r="AD170" i="1"/>
  <c r="AM170" i="1"/>
  <c r="AG170" i="1"/>
  <c r="AE170" i="1"/>
  <c r="AH170" i="1"/>
  <c r="AJ170" i="1"/>
  <c r="AI170" i="1"/>
  <c r="AL170" i="1"/>
  <c r="AC170" i="1"/>
  <c r="AA170" i="1"/>
  <c r="W170" i="1"/>
  <c r="AF170" i="1"/>
  <c r="AO170" i="1"/>
  <c r="AN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V179" i="1"/>
  <c r="AF179" i="1"/>
  <c r="AD179" i="1"/>
  <c r="AE179" i="1"/>
  <c r="AN179" i="1"/>
  <c r="AB179" i="1"/>
  <c r="AI179" i="1"/>
  <c r="AG179" i="1"/>
  <c r="Z179" i="1"/>
  <c r="AK179" i="1"/>
  <c r="AO179" i="1"/>
  <c r="W179" i="1"/>
  <c r="X179" i="1"/>
  <c r="AJ179" i="1"/>
  <c r="AC179" i="1"/>
  <c r="AH179" i="1"/>
  <c r="AZ179" i="1"/>
  <c r="Y179" i="1"/>
  <c r="AA179" i="1"/>
  <c r="AL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M142" i="1"/>
  <c r="AC142" i="1"/>
  <c r="AG142" i="1"/>
  <c r="AL142" i="1"/>
  <c r="Z142" i="1"/>
  <c r="AE142" i="1"/>
  <c r="W142" i="1"/>
  <c r="Y142" i="1"/>
  <c r="AN142" i="1"/>
  <c r="AJ142" i="1"/>
  <c r="AH142" i="1"/>
  <c r="AZ142" i="1"/>
  <c r="X142" i="1"/>
  <c r="AA142" i="1"/>
  <c r="AI142" i="1"/>
  <c r="AF142" i="1"/>
  <c r="AK142" i="1"/>
  <c r="V142" i="1"/>
  <c r="AD142" i="1"/>
  <c r="AB142" i="1"/>
  <c r="AO142" i="1"/>
  <c r="AW358" i="1"/>
  <c r="M358" i="1" s="1"/>
  <c r="BB358" i="1"/>
  <c r="BB325" i="1"/>
  <c r="AW325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V153" i="1"/>
  <c r="AM153" i="1"/>
  <c r="AZ153" i="1"/>
  <c r="AE153" i="1"/>
  <c r="W153" i="1"/>
  <c r="AL153" i="1"/>
  <c r="Y153" i="1"/>
  <c r="AF153" i="1"/>
  <c r="AD153" i="1"/>
  <c r="AA153" i="1"/>
  <c r="AK153" i="1"/>
  <c r="Z153" i="1"/>
  <c r="AH153" i="1"/>
  <c r="AN153" i="1"/>
  <c r="X153" i="1"/>
  <c r="AO153" i="1"/>
  <c r="AI153" i="1"/>
  <c r="AG153" i="1"/>
  <c r="AJ153" i="1"/>
  <c r="AB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G240" i="1"/>
  <c r="AK240" i="1"/>
  <c r="AL240" i="1"/>
  <c r="AN240" i="1"/>
  <c r="Z240" i="1"/>
  <c r="AB240" i="1"/>
  <c r="AM240" i="1"/>
  <c r="AV171" i="8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BB269" i="1"/>
  <c r="AW269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D149" i="1"/>
  <c r="AC149" i="1"/>
  <c r="AM149" i="1"/>
  <c r="AK149" i="1"/>
  <c r="AL149" i="1"/>
  <c r="AA149" i="1"/>
  <c r="AO149" i="1"/>
  <c r="AJ149" i="1"/>
  <c r="AG149" i="1"/>
  <c r="Y149" i="1"/>
  <c r="V149" i="1"/>
  <c r="X149" i="1"/>
  <c r="AH149" i="1"/>
  <c r="AZ149" i="1"/>
  <c r="W149" i="1"/>
  <c r="AI149" i="1"/>
  <c r="Z149" i="1"/>
  <c r="AE149" i="1"/>
  <c r="AN149" i="1"/>
  <c r="AF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BB287" i="1"/>
  <c r="AW287" i="1"/>
  <c r="AU287" i="1"/>
  <c r="AT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469" i="1"/>
  <c r="AW266" i="1"/>
  <c r="BB266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BB272" i="1"/>
  <c r="AW27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S21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V228" i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270" i="1"/>
  <c r="BB270" i="1"/>
  <c r="AW256" i="1"/>
  <c r="BB256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354" i="1"/>
  <c r="AW354" i="1"/>
  <c r="AW261" i="1"/>
  <c r="AW356" i="1"/>
  <c r="BB356" i="1"/>
  <c r="AW470" i="1"/>
  <c r="AW418" i="1"/>
  <c r="AW301" i="1"/>
  <c r="BB301" i="1"/>
  <c r="BB345" i="1"/>
  <c r="AW345" i="1"/>
  <c r="BB251" i="1"/>
  <c r="AW251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BB232" i="8" s="1"/>
  <c r="AV95" i="8"/>
  <c r="BB95" i="8" s="1"/>
  <c r="AV143" i="8"/>
  <c r="BB143" i="8" s="1"/>
  <c r="AV120" i="8"/>
  <c r="AW120" i="8" s="1"/>
  <c r="AV130" i="8"/>
  <c r="AW130" i="8" s="1"/>
  <c r="AV233" i="8"/>
  <c r="AW233" i="8" s="1"/>
  <c r="AV126" i="8"/>
  <c r="AW126" i="8" s="1"/>
  <c r="AV170" i="8"/>
  <c r="AV218" i="8"/>
  <c r="AW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AS235" i="1"/>
  <c r="BW194" i="1"/>
  <c r="BW381" i="1"/>
  <c r="BW221" i="1"/>
  <c r="BW240" i="1"/>
  <c r="AS270" i="1"/>
  <c r="BW256" i="1"/>
  <c r="AV207" i="8"/>
  <c r="BB207" i="8" s="1"/>
  <c r="AV101" i="8"/>
  <c r="AV175" i="8"/>
  <c r="BB175" i="8" s="1"/>
  <c r="AV217" i="8"/>
  <c r="AW217" i="8" s="1"/>
  <c r="AV138" i="8"/>
  <c r="AW138" i="8" s="1"/>
  <c r="AV180" i="8"/>
  <c r="AW180" i="8" s="1"/>
  <c r="AV194" i="8"/>
  <c r="BB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V115" i="8"/>
  <c r="BB115" i="8" s="1"/>
  <c r="AV105" i="8"/>
  <c r="BB105" i="8" s="1"/>
  <c r="AV224" i="8"/>
  <c r="AV142" i="8"/>
  <c r="AV141" i="8"/>
  <c r="AW141" i="8" s="1"/>
  <c r="AV198" i="8"/>
  <c r="BB198" i="8" s="1"/>
  <c r="AV152" i="8"/>
  <c r="BB152" i="8" s="1"/>
  <c r="AV96" i="8"/>
  <c r="BB96" i="8" s="1"/>
  <c r="AV178" i="8"/>
  <c r="BB178" i="8" s="1"/>
  <c r="AV149" i="8"/>
  <c r="AW149" i="8" s="1"/>
  <c r="AV223" i="8"/>
  <c r="AV131" i="8"/>
  <c r="AW131" i="8" s="1"/>
  <c r="AV135" i="8"/>
  <c r="BB176" i="8"/>
  <c r="AW176" i="8"/>
  <c r="AV216" i="8"/>
  <c r="BB157" i="8"/>
  <c r="AW157" i="8"/>
  <c r="AW189" i="8"/>
  <c r="AV153" i="8"/>
  <c r="AW231" i="8"/>
  <c r="BB231" i="8"/>
  <c r="BB171" i="8"/>
  <c r="AW171" i="8"/>
  <c r="BB233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AS223" i="1" l="1"/>
  <c r="AZ150" i="1"/>
  <c r="AJ150" i="1"/>
  <c r="AI150" i="1"/>
  <c r="AB156" i="1"/>
  <c r="AZ183" i="1"/>
  <c r="AH183" i="1"/>
  <c r="AJ183" i="1"/>
  <c r="Y183" i="1"/>
  <c r="AK183" i="1"/>
  <c r="AB183" i="1"/>
  <c r="X183" i="1"/>
  <c r="AD183" i="1"/>
  <c r="AF183" i="1"/>
  <c r="AA183" i="1"/>
  <c r="AM183" i="1"/>
  <c r="Z183" i="1"/>
  <c r="AI183" i="1"/>
  <c r="AN183" i="1"/>
  <c r="AC183" i="1"/>
  <c r="AL183" i="1"/>
  <c r="AO183" i="1"/>
  <c r="AE183" i="1"/>
  <c r="W183" i="1"/>
  <c r="V183" i="1"/>
  <c r="AS183" i="1" s="1"/>
  <c r="AG183" i="1"/>
  <c r="AW175" i="8"/>
  <c r="BB158" i="8"/>
  <c r="V197" i="1"/>
  <c r="AI173" i="1"/>
  <c r="BC220" i="8"/>
  <c r="AG248" i="1"/>
  <c r="AF239" i="1"/>
  <c r="AN233" i="1"/>
  <c r="AG195" i="1"/>
  <c r="W233" i="1"/>
  <c r="AB195" i="1"/>
  <c r="AC233" i="1"/>
  <c r="AI245" i="1"/>
  <c r="AE245" i="1"/>
  <c r="AA245" i="1"/>
  <c r="AZ245" i="1"/>
  <c r="V144" i="1"/>
  <c r="AG242" i="1"/>
  <c r="AH242" i="1"/>
  <c r="AL225" i="1"/>
  <c r="AE219" i="1"/>
  <c r="V224" i="1"/>
  <c r="AI224" i="1"/>
  <c r="AJ224" i="1"/>
  <c r="AO243" i="1"/>
  <c r="X243" i="1"/>
  <c r="AS243" i="1" s="1"/>
  <c r="AG243" i="1"/>
  <c r="AF243" i="1"/>
  <c r="AN243" i="1"/>
  <c r="AL243" i="1"/>
  <c r="AB243" i="1"/>
  <c r="AD145" i="1"/>
  <c r="X205" i="1"/>
  <c r="AO205" i="1"/>
  <c r="AA195" i="1"/>
  <c r="AA202" i="1"/>
  <c r="AS248" i="1"/>
  <c r="W234" i="1"/>
  <c r="AS234" i="1" s="1"/>
  <c r="AB158" i="1"/>
  <c r="AE234" i="1"/>
  <c r="AG197" i="1"/>
  <c r="AF197" i="1"/>
  <c r="AH237" i="1"/>
  <c r="AI237" i="1"/>
  <c r="AE189" i="1"/>
  <c r="AT189" i="1" s="1"/>
  <c r="Y197" i="1"/>
  <c r="Z233" i="1"/>
  <c r="AS233" i="1" s="1"/>
  <c r="Y195" i="1"/>
  <c r="AZ195" i="1"/>
  <c r="Y203" i="1"/>
  <c r="AC203" i="1"/>
  <c r="AO245" i="1"/>
  <c r="AD245" i="1"/>
  <c r="AC245" i="1"/>
  <c r="AM245" i="1"/>
  <c r="V245" i="1"/>
  <c r="AN245" i="1"/>
  <c r="AG245" i="1"/>
  <c r="W245" i="1"/>
  <c r="AL245" i="1"/>
  <c r="AF245" i="1"/>
  <c r="AB245" i="1"/>
  <c r="AS247" i="1"/>
  <c r="AS246" i="1"/>
  <c r="AW230" i="8"/>
  <c r="AS244" i="1"/>
  <c r="AB134" i="1"/>
  <c r="AS242" i="1"/>
  <c r="W202" i="1"/>
  <c r="AS241" i="1"/>
  <c r="AS240" i="1"/>
  <c r="AS239" i="1"/>
  <c r="AS238" i="1"/>
  <c r="AS237" i="1"/>
  <c r="AS236" i="1"/>
  <c r="AS221" i="1"/>
  <c r="AA224" i="1"/>
  <c r="AO224" i="1"/>
  <c r="AC207" i="1"/>
  <c r="Y207" i="1"/>
  <c r="X224" i="1"/>
  <c r="AW232" i="8"/>
  <c r="AA145" i="1"/>
  <c r="Z207" i="1"/>
  <c r="AD207" i="1"/>
  <c r="AL207" i="1"/>
  <c r="AM207" i="1"/>
  <c r="AG207" i="1"/>
  <c r="AD219" i="1"/>
  <c r="AK224" i="1"/>
  <c r="AG224" i="1"/>
  <c r="AH224" i="1"/>
  <c r="AN224" i="1"/>
  <c r="AS232" i="1"/>
  <c r="AS231" i="1"/>
  <c r="AS230" i="1"/>
  <c r="AS229" i="1"/>
  <c r="Y158" i="1"/>
  <c r="AG168" i="1"/>
  <c r="X145" i="1"/>
  <c r="Z225" i="1"/>
  <c r="AI168" i="1"/>
  <c r="AG219" i="1"/>
  <c r="AO219" i="1"/>
  <c r="AG159" i="1"/>
  <c r="AT159" i="1" s="1"/>
  <c r="AG225" i="1"/>
  <c r="V207" i="1"/>
  <c r="AE207" i="1"/>
  <c r="AF217" i="1"/>
  <c r="AT217" i="1" s="1"/>
  <c r="AI207" i="1"/>
  <c r="AN207" i="1"/>
  <c r="AC173" i="1"/>
  <c r="AO207" i="1"/>
  <c r="W207" i="1"/>
  <c r="AC219" i="1"/>
  <c r="AT219" i="1" s="1"/>
  <c r="AJ207" i="1"/>
  <c r="AK207" i="1"/>
  <c r="AZ207" i="1"/>
  <c r="AH207" i="1"/>
  <c r="AD214" i="1"/>
  <c r="Z219" i="1"/>
  <c r="AS219" i="1" s="1"/>
  <c r="AN219" i="1"/>
  <c r="Y224" i="1"/>
  <c r="AD224" i="1"/>
  <c r="AM224" i="1"/>
  <c r="Z224" i="1"/>
  <c r="AC224" i="1"/>
  <c r="AB224" i="1"/>
  <c r="AF224" i="1"/>
  <c r="W224" i="1"/>
  <c r="AZ224" i="1"/>
  <c r="AE224" i="1"/>
  <c r="AS222" i="1"/>
  <c r="AS228" i="1"/>
  <c r="AS226" i="1"/>
  <c r="AS227" i="1"/>
  <c r="AS225" i="1"/>
  <c r="AS217" i="1"/>
  <c r="AS216" i="1"/>
  <c r="AS218" i="1"/>
  <c r="AS220" i="1"/>
  <c r="BB217" i="8"/>
  <c r="BB218" i="8"/>
  <c r="BC218" i="8" s="1"/>
  <c r="AS215" i="1"/>
  <c r="AH202" i="1"/>
  <c r="AS214" i="1"/>
  <c r="AS213" i="1"/>
  <c r="AS212" i="1"/>
  <c r="V204" i="1"/>
  <c r="AZ190" i="1"/>
  <c r="AM204" i="1"/>
  <c r="AN140" i="1"/>
  <c r="AJ140" i="1"/>
  <c r="AB204" i="1"/>
  <c r="AC204" i="1"/>
  <c r="AO144" i="1"/>
  <c r="Z143" i="1"/>
  <c r="AD141" i="1"/>
  <c r="AC190" i="1"/>
  <c r="AM190" i="1"/>
  <c r="AF190" i="1"/>
  <c r="AN204" i="1"/>
  <c r="AF204" i="1"/>
  <c r="W204" i="1"/>
  <c r="Y204" i="1"/>
  <c r="AZ204" i="1"/>
  <c r="AG144" i="1"/>
  <c r="AF144" i="1"/>
  <c r="AK144" i="1"/>
  <c r="AA143" i="1"/>
  <c r="AN205" i="1"/>
  <c r="Z205" i="1"/>
  <c r="AI205" i="1"/>
  <c r="W189" i="1"/>
  <c r="AS189" i="1" s="1"/>
  <c r="AO189" i="1"/>
  <c r="W198" i="1"/>
  <c r="AS198" i="1" s="1"/>
  <c r="AK143" i="1"/>
  <c r="Y138" i="1"/>
  <c r="AF138" i="1"/>
  <c r="AH138" i="1"/>
  <c r="AD205" i="1"/>
  <c r="AA205" i="1"/>
  <c r="AA141" i="1"/>
  <c r="Z204" i="1"/>
  <c r="AD204" i="1"/>
  <c r="AH205" i="1"/>
  <c r="AM205" i="1"/>
  <c r="AC205" i="1"/>
  <c r="AJ197" i="1"/>
  <c r="AH139" i="1"/>
  <c r="X197" i="1"/>
  <c r="AL197" i="1"/>
  <c r="V139" i="1"/>
  <c r="W205" i="1"/>
  <c r="AO195" i="1"/>
  <c r="AJ195" i="1"/>
  <c r="AI195" i="1"/>
  <c r="AN195" i="1"/>
  <c r="AD195" i="1"/>
  <c r="AD203" i="1"/>
  <c r="AM203" i="1"/>
  <c r="AM202" i="1"/>
  <c r="AL202" i="1"/>
  <c r="AS211" i="1"/>
  <c r="AG203" i="1"/>
  <c r="X203" i="1"/>
  <c r="AZ203" i="1"/>
  <c r="AI203" i="1"/>
  <c r="V203" i="1"/>
  <c r="X202" i="1"/>
  <c r="Y202" i="1"/>
  <c r="AG202" i="1"/>
  <c r="AK202" i="1"/>
  <c r="AO202" i="1"/>
  <c r="AS209" i="1"/>
  <c r="AS208" i="1"/>
  <c r="AW196" i="8"/>
  <c r="AW207" i="8"/>
  <c r="BC207" i="8"/>
  <c r="AS206" i="1"/>
  <c r="AI140" i="1"/>
  <c r="AG190" i="1"/>
  <c r="W190" i="1"/>
  <c r="AS190" i="1" s="1"/>
  <c r="V205" i="1"/>
  <c r="AL205" i="1"/>
  <c r="AO197" i="1"/>
  <c r="AI197" i="1"/>
  <c r="Z197" i="1"/>
  <c r="AC197" i="1"/>
  <c r="W197" i="1"/>
  <c r="AA197" i="1"/>
  <c r="AH140" i="1"/>
  <c r="AE139" i="1"/>
  <c r="AD197" i="1"/>
  <c r="AH197" i="1"/>
  <c r="AD198" i="1"/>
  <c r="AJ205" i="1"/>
  <c r="AM197" i="1"/>
  <c r="V195" i="1"/>
  <c r="AH195" i="1"/>
  <c r="AB197" i="1"/>
  <c r="X195" i="1"/>
  <c r="AM195" i="1"/>
  <c r="Z195" i="1"/>
  <c r="AL195" i="1"/>
  <c r="AZ197" i="1"/>
  <c r="AF195" i="1"/>
  <c r="AK197" i="1"/>
  <c r="AK195" i="1"/>
  <c r="AE195" i="1"/>
  <c r="AO203" i="1"/>
  <c r="Z203" i="1"/>
  <c r="AL203" i="1"/>
  <c r="AH203" i="1"/>
  <c r="W203" i="1"/>
  <c r="AB203" i="1"/>
  <c r="AF203" i="1"/>
  <c r="AJ203" i="1"/>
  <c r="AA203" i="1"/>
  <c r="AE203" i="1"/>
  <c r="AN203" i="1"/>
  <c r="Z202" i="1"/>
  <c r="AE202" i="1"/>
  <c r="AC202" i="1"/>
  <c r="AI202" i="1"/>
  <c r="AF202" i="1"/>
  <c r="V202" i="1"/>
  <c r="AN202" i="1"/>
  <c r="AD202" i="1"/>
  <c r="AZ202" i="1"/>
  <c r="AJ202" i="1"/>
  <c r="AS201" i="1"/>
  <c r="AS200" i="1"/>
  <c r="AS194" i="1"/>
  <c r="AG145" i="1"/>
  <c r="Z145" i="1"/>
  <c r="AF145" i="1"/>
  <c r="AN145" i="1"/>
  <c r="AK145" i="1"/>
  <c r="AI145" i="1"/>
  <c r="AZ145" i="1"/>
  <c r="AJ145" i="1"/>
  <c r="AH146" i="1"/>
  <c r="X146" i="1"/>
  <c r="AD147" i="1"/>
  <c r="AC147" i="1"/>
  <c r="AD148" i="1"/>
  <c r="AT148" i="1" s="1"/>
  <c r="W148" i="1"/>
  <c r="X148" i="1"/>
  <c r="AA148" i="1"/>
  <c r="AF150" i="1"/>
  <c r="AA150" i="1"/>
  <c r="AN150" i="1"/>
  <c r="AK150" i="1"/>
  <c r="AZ157" i="1"/>
  <c r="AD157" i="1"/>
  <c r="AT157" i="1" s="1"/>
  <c r="W157" i="1"/>
  <c r="AL157" i="1"/>
  <c r="AU157" i="1" s="1"/>
  <c r="X157" i="1"/>
  <c r="X158" i="1"/>
  <c r="AO158" i="1"/>
  <c r="AF158" i="1"/>
  <c r="Z158" i="1"/>
  <c r="AK158" i="1"/>
  <c r="AM158" i="1"/>
  <c r="AI158" i="1"/>
  <c r="AA158" i="1"/>
  <c r="AD158" i="1"/>
  <c r="AH160" i="1"/>
  <c r="AD160" i="1"/>
  <c r="Y162" i="1"/>
  <c r="V162" i="1"/>
  <c r="AC163" i="1"/>
  <c r="AT163" i="1" s="1"/>
  <c r="AA163" i="1"/>
  <c r="X163" i="1"/>
  <c r="AI169" i="1"/>
  <c r="AA169" i="1"/>
  <c r="X168" i="1"/>
  <c r="AZ168" i="1"/>
  <c r="Z168" i="1"/>
  <c r="AJ168" i="1"/>
  <c r="AF168" i="1"/>
  <c r="AM168" i="1"/>
  <c r="AB168" i="1"/>
  <c r="AK168" i="1"/>
  <c r="AC168" i="1"/>
  <c r="AH168" i="1"/>
  <c r="AO168" i="1"/>
  <c r="AE168" i="1"/>
  <c r="AH171" i="1"/>
  <c r="AJ171" i="1"/>
  <c r="Y173" i="1"/>
  <c r="AM173" i="1"/>
  <c r="V173" i="1"/>
  <c r="AJ173" i="1"/>
  <c r="AG173" i="1"/>
  <c r="AD173" i="1"/>
  <c r="AA173" i="1"/>
  <c r="X173" i="1"/>
  <c r="AL173" i="1"/>
  <c r="AZ173" i="1"/>
  <c r="W173" i="1"/>
  <c r="AH173" i="1"/>
  <c r="Z173" i="1"/>
  <c r="AA175" i="1"/>
  <c r="AG175" i="1"/>
  <c r="W175" i="1"/>
  <c r="AI174" i="1"/>
  <c r="V174" i="1"/>
  <c r="AD174" i="1"/>
  <c r="W174" i="1"/>
  <c r="AG176" i="1"/>
  <c r="AF176" i="1"/>
  <c r="AE176" i="1"/>
  <c r="AL176" i="1"/>
  <c r="AA176" i="1"/>
  <c r="AN176" i="1"/>
  <c r="AJ176" i="1"/>
  <c r="Y176" i="1"/>
  <c r="AI176" i="1"/>
  <c r="AH176" i="1"/>
  <c r="AA178" i="1"/>
  <c r="AL178" i="1"/>
  <c r="AU178" i="1" s="1"/>
  <c r="Z180" i="1"/>
  <c r="AB180" i="1"/>
  <c r="AM180" i="1"/>
  <c r="V180" i="1"/>
  <c r="AG180" i="1"/>
  <c r="AH181" i="1"/>
  <c r="AK181" i="1"/>
  <c r="AZ181" i="1"/>
  <c r="AH186" i="1"/>
  <c r="AB186" i="1"/>
  <c r="AK186" i="1"/>
  <c r="AD186" i="1"/>
  <c r="AI186" i="1"/>
  <c r="AM186" i="1"/>
  <c r="AD187" i="1"/>
  <c r="AL187" i="1"/>
  <c r="AU187" i="1" s="1"/>
  <c r="AI187" i="1"/>
  <c r="X169" i="1"/>
  <c r="AC176" i="1"/>
  <c r="W180" i="1"/>
  <c r="AB175" i="1"/>
  <c r="AE175" i="1"/>
  <c r="Y175" i="1"/>
  <c r="AG178" i="1"/>
  <c r="AT178" i="1" s="1"/>
  <c r="V178" i="1"/>
  <c r="AS178" i="1" s="1"/>
  <c r="AF184" i="1"/>
  <c r="AC184" i="1"/>
  <c r="AC169" i="1"/>
  <c r="AH169" i="1"/>
  <c r="Y169" i="1"/>
  <c r="AK169" i="1"/>
  <c r="Z169" i="1"/>
  <c r="AB150" i="1"/>
  <c r="AG150" i="1"/>
  <c r="AD150" i="1"/>
  <c r="Z150" i="1"/>
  <c r="W150" i="1"/>
  <c r="AC150" i="1"/>
  <c r="AF174" i="1"/>
  <c r="AE174" i="1"/>
  <c r="AZ175" i="1"/>
  <c r="V176" i="1"/>
  <c r="AF180" i="1"/>
  <c r="AT180" i="1" s="1"/>
  <c r="AB174" i="1"/>
  <c r="AF169" i="1"/>
  <c r="AK148" i="1"/>
  <c r="AU148" i="1" s="1"/>
  <c r="AM176" i="1"/>
  <c r="AB176" i="1"/>
  <c r="AK176" i="1"/>
  <c r="AN180" i="1"/>
  <c r="AN186" i="1"/>
  <c r="V182" i="1"/>
  <c r="AS182" i="1" s="1"/>
  <c r="Y145" i="1"/>
  <c r="W158" i="1"/>
  <c r="AN168" i="1"/>
  <c r="AZ171" i="1"/>
  <c r="AB145" i="1"/>
  <c r="X187" i="1"/>
  <c r="AS187" i="1" s="1"/>
  <c r="AE158" i="1"/>
  <c r="AD168" i="1"/>
  <c r="AJ158" i="1"/>
  <c r="AK171" i="1"/>
  <c r="AO173" i="1"/>
  <c r="Y168" i="1"/>
  <c r="AF173" i="1"/>
  <c r="AN173" i="1"/>
  <c r="W168" i="1"/>
  <c r="AB173" i="1"/>
  <c r="AG169" i="1"/>
  <c r="AA168" i="1"/>
  <c r="AL168" i="1"/>
  <c r="Z172" i="1"/>
  <c r="AE173" i="1"/>
  <c r="AJ169" i="1"/>
  <c r="AS199" i="1"/>
  <c r="AS193" i="1"/>
  <c r="AS196" i="1"/>
  <c r="AS192" i="1"/>
  <c r="AS191" i="1"/>
  <c r="W162" i="1"/>
  <c r="AI162" i="1"/>
  <c r="AK162" i="1"/>
  <c r="AH162" i="1"/>
  <c r="AG147" i="1"/>
  <c r="AB148" i="1"/>
  <c r="AO147" i="1"/>
  <c r="AK147" i="1"/>
  <c r="AF147" i="1"/>
  <c r="AI147" i="1"/>
  <c r="AL147" i="1"/>
  <c r="X147" i="1"/>
  <c r="AD162" i="1"/>
  <c r="AJ162" i="1"/>
  <c r="AZ162" i="1"/>
  <c r="AM162" i="1"/>
  <c r="AZ141" i="1"/>
  <c r="X141" i="1"/>
  <c r="AS141" i="1" s="1"/>
  <c r="AC141" i="1"/>
  <c r="AE141" i="1"/>
  <c r="AF143" i="1"/>
  <c r="V143" i="1"/>
  <c r="X143" i="1"/>
  <c r="W143" i="1"/>
  <c r="AL143" i="1"/>
  <c r="Y144" i="1"/>
  <c r="AH144" i="1"/>
  <c r="AD140" i="1"/>
  <c r="AZ140" i="1"/>
  <c r="Y140" i="1"/>
  <c r="AE140" i="1"/>
  <c r="W140" i="1"/>
  <c r="AG140" i="1"/>
  <c r="AI144" i="1"/>
  <c r="Z144" i="1"/>
  <c r="AG143" i="1"/>
  <c r="AC143" i="1"/>
  <c r="AE143" i="1"/>
  <c r="AI141" i="1"/>
  <c r="AM141" i="1"/>
  <c r="AN144" i="1"/>
  <c r="W144" i="1"/>
  <c r="AZ144" i="1"/>
  <c r="AD144" i="1"/>
  <c r="AC144" i="1"/>
  <c r="AI138" i="1"/>
  <c r="AG138" i="1"/>
  <c r="V138" i="1"/>
  <c r="AI143" i="1"/>
  <c r="AZ143" i="1"/>
  <c r="AK138" i="1"/>
  <c r="W138" i="1"/>
  <c r="Z138" i="1"/>
  <c r="AZ138" i="1"/>
  <c r="AN138" i="1"/>
  <c r="AO138" i="1"/>
  <c r="AL138" i="1"/>
  <c r="AA140" i="1"/>
  <c r="AZ139" i="1"/>
  <c r="Y139" i="1"/>
  <c r="X140" i="1"/>
  <c r="BY213" i="1"/>
  <c r="N213" i="1" s="1"/>
  <c r="W139" i="1"/>
  <c r="AJ139" i="1"/>
  <c r="AA139" i="1"/>
  <c r="AW194" i="8"/>
  <c r="BC160" i="8"/>
  <c r="BC198" i="8"/>
  <c r="AW198" i="8"/>
  <c r="AS177" i="1"/>
  <c r="AS185" i="1"/>
  <c r="AS186" i="1"/>
  <c r="AS179" i="1"/>
  <c r="AS181" i="1"/>
  <c r="AS184" i="1"/>
  <c r="AW178" i="8"/>
  <c r="AB139" i="1"/>
  <c r="BY152" i="1"/>
  <c r="N152" i="1" s="1"/>
  <c r="BB180" i="8"/>
  <c r="BC180" i="8" s="1"/>
  <c r="BC176" i="8"/>
  <c r="AS172" i="1"/>
  <c r="AS165" i="1"/>
  <c r="AS167" i="1"/>
  <c r="AS164" i="1"/>
  <c r="AS168" i="1"/>
  <c r="AS166" i="1"/>
  <c r="AS170" i="1"/>
  <c r="AS171" i="1"/>
  <c r="AK140" i="1"/>
  <c r="AC140" i="1"/>
  <c r="X144" i="1"/>
  <c r="AM138" i="1"/>
  <c r="Z140" i="1"/>
  <c r="AD139" i="1"/>
  <c r="AI139" i="1"/>
  <c r="AG139" i="1"/>
  <c r="AE138" i="1"/>
  <c r="AK139" i="1"/>
  <c r="AL139" i="1"/>
  <c r="AM139" i="1"/>
  <c r="AO139" i="1"/>
  <c r="Z139" i="1"/>
  <c r="AB140" i="1"/>
  <c r="AL140" i="1"/>
  <c r="AN139" i="1"/>
  <c r="AB138" i="1"/>
  <c r="AC139" i="1"/>
  <c r="BC171" i="8"/>
  <c r="BB170" i="8"/>
  <c r="BC170" i="8" s="1"/>
  <c r="AW170" i="8"/>
  <c r="V145" i="1"/>
  <c r="AH158" i="1"/>
  <c r="AL158" i="1"/>
  <c r="AE145" i="1"/>
  <c r="AG158" i="1"/>
  <c r="AM145" i="1"/>
  <c r="V158" i="1"/>
  <c r="AC145" i="1"/>
  <c r="Y150" i="1"/>
  <c r="AC158" i="1"/>
  <c r="AN158" i="1"/>
  <c r="V157" i="1"/>
  <c r="AJ147" i="1"/>
  <c r="AB147" i="1"/>
  <c r="AH147" i="1"/>
  <c r="AN147" i="1"/>
  <c r="AN162" i="1"/>
  <c r="X162" i="1"/>
  <c r="AE162" i="1"/>
  <c r="AB162" i="1"/>
  <c r="AL162" i="1"/>
  <c r="AO162" i="1"/>
  <c r="AC162" i="1"/>
  <c r="Z162" i="1"/>
  <c r="AF162" i="1"/>
  <c r="AG162" i="1"/>
  <c r="AS161" i="1"/>
  <c r="AS155" i="1"/>
  <c r="AS159" i="1"/>
  <c r="AS160" i="1"/>
  <c r="AC146" i="1"/>
  <c r="AL145" i="1"/>
  <c r="W145" i="1"/>
  <c r="Z147" i="1"/>
  <c r="AM147" i="1"/>
  <c r="AZ147" i="1"/>
  <c r="AE147" i="1"/>
  <c r="Y147" i="1"/>
  <c r="AA147" i="1"/>
  <c r="W147" i="1"/>
  <c r="V147" i="1"/>
  <c r="BC157" i="8"/>
  <c r="AS156" i="1"/>
  <c r="AS154" i="1"/>
  <c r="AS153" i="1"/>
  <c r="AW152" i="8"/>
  <c r="AS152" i="1"/>
  <c r="BB149" i="8"/>
  <c r="AW143" i="8"/>
  <c r="BC152" i="8"/>
  <c r="AS151" i="1"/>
  <c r="AS149" i="1"/>
  <c r="AS146" i="1"/>
  <c r="AS142" i="1"/>
  <c r="BB141" i="8"/>
  <c r="BC141" i="8" s="1"/>
  <c r="BB138" i="8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AT195" i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AT207" i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U207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234" i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U242" i="1"/>
  <c r="AT424" i="1"/>
  <c r="AU255" i="1"/>
  <c r="AU219" i="1"/>
  <c r="AT411" i="1"/>
  <c r="AT368" i="1"/>
  <c r="AT341" i="1"/>
  <c r="AU233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201" i="1"/>
  <c r="AT242" i="1"/>
  <c r="AU175" i="1"/>
  <c r="AT413" i="1"/>
  <c r="AU411" i="1"/>
  <c r="AT358" i="1"/>
  <c r="AU32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T388" i="1"/>
  <c r="AU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U454" i="1"/>
  <c r="AU397" i="1"/>
  <c r="AT359" i="1"/>
  <c r="AU424" i="1"/>
  <c r="AT255" i="1"/>
  <c r="AU249" i="1"/>
  <c r="AT335" i="1"/>
  <c r="AU341" i="1"/>
  <c r="AU294" i="1"/>
  <c r="AT342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190" i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174" i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U198" i="1"/>
  <c r="AU210" i="1"/>
  <c r="AU185" i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U336" i="1"/>
  <c r="AU413" i="1"/>
  <c r="AU479" i="1"/>
  <c r="AT286" i="1"/>
  <c r="AU451" i="1"/>
  <c r="AU410" i="1"/>
  <c r="AT382" i="1"/>
  <c r="AT252" i="1"/>
  <c r="AU250" i="1"/>
  <c r="AT140" i="1"/>
  <c r="AT377" i="1"/>
  <c r="AU441" i="1"/>
  <c r="AT316" i="1"/>
  <c r="AU484" i="1"/>
  <c r="AU447" i="1"/>
  <c r="AU316" i="1"/>
  <c r="AT357" i="1"/>
  <c r="AT436" i="1"/>
  <c r="AU272" i="1"/>
  <c r="AT156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AU1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AT141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AT146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214" i="1"/>
  <c r="AT182" i="1"/>
  <c r="BY120" i="1"/>
  <c r="N120" i="1" s="1"/>
  <c r="BY126" i="1"/>
  <c r="N126" i="1" s="1"/>
  <c r="BY456" i="1"/>
  <c r="N456" i="1" s="1"/>
  <c r="L456" i="1" s="1"/>
  <c r="J456" i="1" s="1"/>
  <c r="AU172" i="1"/>
  <c r="AU489" i="1"/>
  <c r="AU337" i="1"/>
  <c r="AU268" i="1"/>
  <c r="AT345" i="1"/>
  <c r="AU141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T171" i="1"/>
  <c r="AU177" i="1"/>
  <c r="AU201" i="1"/>
  <c r="BY312" i="1"/>
  <c r="N312" i="1" s="1"/>
  <c r="L312" i="1" s="1"/>
  <c r="J312" i="1" s="1"/>
  <c r="AU163" i="1"/>
  <c r="AU225" i="1"/>
  <c r="AT414" i="1"/>
  <c r="AT456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T177" i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BY328" i="1"/>
  <c r="N328" i="1" s="1"/>
  <c r="L328" i="1" s="1"/>
  <c r="J328" i="1" s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146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U160" i="1"/>
  <c r="AT360" i="1"/>
  <c r="AT402" i="1"/>
  <c r="AT285" i="1"/>
  <c r="AU285" i="1"/>
  <c r="AT181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BC178" i="8"/>
  <c r="AT222" i="1"/>
  <c r="BC133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T153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149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U15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U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38" i="8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T183" i="1" l="1"/>
  <c r="AU183" i="1"/>
  <c r="AS205" i="1"/>
  <c r="AU243" i="1"/>
  <c r="AT169" i="1"/>
  <c r="AT187" i="1"/>
  <c r="AU180" i="1"/>
  <c r="AU245" i="1"/>
  <c r="AU205" i="1"/>
  <c r="AS150" i="1"/>
  <c r="AS158" i="1"/>
  <c r="AS245" i="1"/>
  <c r="AU195" i="1"/>
  <c r="AT224" i="1"/>
  <c r="AS224" i="1"/>
  <c r="AT203" i="1"/>
  <c r="AT205" i="1"/>
  <c r="AU204" i="1"/>
  <c r="AU173" i="1"/>
  <c r="AU143" i="1"/>
  <c r="AT190" i="1"/>
  <c r="AT204" i="1"/>
  <c r="AU224" i="1"/>
  <c r="AT202" i="1"/>
  <c r="AS207" i="1"/>
  <c r="AT175" i="1"/>
  <c r="AT186" i="1"/>
  <c r="AS176" i="1"/>
  <c r="AU144" i="1"/>
  <c r="AS169" i="1"/>
  <c r="AS175" i="1"/>
  <c r="AS195" i="1"/>
  <c r="AS197" i="1"/>
  <c r="AS203" i="1"/>
  <c r="AS202" i="1"/>
  <c r="AU203" i="1"/>
  <c r="AT197" i="1"/>
  <c r="AU202" i="1"/>
  <c r="AU197" i="1"/>
  <c r="AS204" i="1"/>
  <c r="AU138" i="1"/>
  <c r="AU186" i="1"/>
  <c r="AU168" i="1"/>
  <c r="AT168" i="1"/>
  <c r="AS163" i="1"/>
  <c r="AT160" i="1"/>
  <c r="AT144" i="1"/>
  <c r="AU169" i="1"/>
  <c r="AT150" i="1"/>
  <c r="AS144" i="1"/>
  <c r="AS174" i="1"/>
  <c r="AS148" i="1"/>
  <c r="AU150" i="1"/>
  <c r="AU158" i="1"/>
  <c r="AT143" i="1"/>
  <c r="AU176" i="1"/>
  <c r="AT176" i="1"/>
  <c r="AU171" i="1"/>
  <c r="AS162" i="1"/>
  <c r="AS157" i="1"/>
  <c r="AV157" i="1" s="1"/>
  <c r="AT173" i="1"/>
  <c r="AS138" i="1"/>
  <c r="AS173" i="1"/>
  <c r="AU147" i="1"/>
  <c r="AT174" i="1"/>
  <c r="AT147" i="1"/>
  <c r="AS180" i="1"/>
  <c r="AU145" i="1"/>
  <c r="AT145" i="1"/>
  <c r="AT138" i="1"/>
  <c r="AS139" i="1"/>
  <c r="AW188" i="1"/>
  <c r="BB188" i="1"/>
  <c r="BC188" i="1" s="1"/>
  <c r="L188" i="1" s="1"/>
  <c r="J188" i="1" s="1"/>
  <c r="AS143" i="1"/>
  <c r="AU162" i="1"/>
  <c r="AU139" i="1"/>
  <c r="AS145" i="1"/>
  <c r="AT162" i="1"/>
  <c r="AT158" i="1"/>
  <c r="AT139" i="1"/>
  <c r="AU140" i="1"/>
  <c r="AS140" i="1"/>
  <c r="AS147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V245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AV243" i="1"/>
  <c r="AV486" i="1"/>
  <c r="BB486" i="1" s="1"/>
  <c r="BC486" i="1" s="1"/>
  <c r="AT95" i="1"/>
  <c r="AU95" i="1"/>
  <c r="AV253" i="1"/>
  <c r="BC253" i="1" s="1"/>
  <c r="AV307" i="1"/>
  <c r="BC307" i="1" s="1"/>
  <c r="AS92" i="1"/>
  <c r="AV232" i="1"/>
  <c r="AV237" i="1"/>
  <c r="AT94" i="1"/>
  <c r="AU94" i="1"/>
  <c r="AV190" i="1"/>
  <c r="AV268" i="1"/>
  <c r="BC268" i="1" s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217" i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AV327" i="1"/>
  <c r="BB327" i="1" s="1"/>
  <c r="BC327" i="1" s="1"/>
  <c r="AV241" i="1"/>
  <c r="AV205" i="1"/>
  <c r="AV305" i="1"/>
  <c r="BC305" i="1" s="1"/>
  <c r="AV242" i="1"/>
  <c r="AV148" i="1"/>
  <c r="AV158" i="1"/>
  <c r="AV416" i="1"/>
  <c r="BC416" i="1" s="1"/>
  <c r="AV445" i="1"/>
  <c r="BB445" i="1" s="1"/>
  <c r="BC445" i="1" s="1"/>
  <c r="AV363" i="1"/>
  <c r="BC363" i="1" s="1"/>
  <c r="AV207" i="1"/>
  <c r="AV431" i="1"/>
  <c r="BB431" i="1" s="1"/>
  <c r="BC431" i="1" s="1"/>
  <c r="AV275" i="1"/>
  <c r="BC275" i="1" s="1"/>
  <c r="AV367" i="1"/>
  <c r="BC367" i="1" s="1"/>
  <c r="AV421" i="1"/>
  <c r="BB421" i="1" s="1"/>
  <c r="BC421" i="1" s="1"/>
  <c r="AV189" i="1"/>
  <c r="AV221" i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174" i="1"/>
  <c r="AV249" i="1"/>
  <c r="BC249" i="1" s="1"/>
  <c r="AV344" i="1"/>
  <c r="BC344" i="1" s="1"/>
  <c r="AV322" i="1"/>
  <c r="BC322" i="1" s="1"/>
  <c r="AV180" i="1"/>
  <c r="AV441" i="1"/>
  <c r="BB441" i="1" s="1"/>
  <c r="BC441" i="1" s="1"/>
  <c r="AV185" i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AV328" i="1"/>
  <c r="BC328" i="1" s="1"/>
  <c r="AV179" i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187" i="1"/>
  <c r="AV388" i="1"/>
  <c r="BC388" i="1" s="1"/>
  <c r="AT90" i="1"/>
  <c r="AV420" i="1"/>
  <c r="BB420" i="1" s="1"/>
  <c r="BC420" i="1" s="1"/>
  <c r="AV168" i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34" i="1"/>
  <c r="AV279" i="1"/>
  <c r="BC279" i="1" s="1"/>
  <c r="AV201" i="1"/>
  <c r="AV436" i="1"/>
  <c r="BB436" i="1" s="1"/>
  <c r="BC436" i="1" s="1"/>
  <c r="AV284" i="1"/>
  <c r="BC284" i="1" s="1"/>
  <c r="AV422" i="1"/>
  <c r="BB422" i="1" s="1"/>
  <c r="BC422" i="1" s="1"/>
  <c r="AV178" i="1"/>
  <c r="AV411" i="1"/>
  <c r="BC411" i="1" s="1"/>
  <c r="AV321" i="1"/>
  <c r="BC321" i="1" s="1"/>
  <c r="AV210" i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AV294" i="1"/>
  <c r="BC294" i="1" s="1"/>
  <c r="AV368" i="1"/>
  <c r="BC368" i="1" s="1"/>
  <c r="AV219" i="1"/>
  <c r="AV175" i="1"/>
  <c r="AV477" i="1"/>
  <c r="BB477" i="1" s="1"/>
  <c r="BC477" i="1" s="1"/>
  <c r="AV252" i="1"/>
  <c r="BC252" i="1" s="1"/>
  <c r="AV255" i="1"/>
  <c r="BC255" i="1" s="1"/>
  <c r="AV156" i="1"/>
  <c r="AV484" i="1"/>
  <c r="BB484" i="1" s="1"/>
  <c r="BC484" i="1" s="1"/>
  <c r="AV239" i="1"/>
  <c r="AV141" i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143" i="1"/>
  <c r="AV184" i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235" i="1"/>
  <c r="AV390" i="1"/>
  <c r="BC390" i="1" s="1"/>
  <c r="AV191" i="1"/>
  <c r="AV223" i="1"/>
  <c r="AV259" i="1"/>
  <c r="BC259" i="1" s="1"/>
  <c r="AV353" i="1"/>
  <c r="BC353" i="1" s="1"/>
  <c r="AV198" i="1"/>
  <c r="AV250" i="1"/>
  <c r="BB250" i="1" s="1"/>
  <c r="BC250" i="1" s="1"/>
  <c r="L250" i="1" s="1"/>
  <c r="J250" i="1" s="1"/>
  <c r="AV293" i="1"/>
  <c r="BC293" i="1" s="1"/>
  <c r="AV391" i="1"/>
  <c r="BC391" i="1" s="1"/>
  <c r="AV213" i="1"/>
  <c r="AV415" i="1"/>
  <c r="BC415" i="1" s="1"/>
  <c r="AV290" i="1"/>
  <c r="BC290" i="1" s="1"/>
  <c r="AV159" i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142" i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AV222" i="1"/>
  <c r="AV403" i="1"/>
  <c r="BC403" i="1" s="1"/>
  <c r="AV409" i="1"/>
  <c r="BC409" i="1" s="1"/>
  <c r="AV485" i="1"/>
  <c r="BB485" i="1" s="1"/>
  <c r="BC485" i="1" s="1"/>
  <c r="AV177" i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BC324" i="1" s="1"/>
  <c r="AV246" i="1"/>
  <c r="AV266" i="1"/>
  <c r="BC266" i="1" s="1"/>
  <c r="AV444" i="1"/>
  <c r="BB444" i="1" s="1"/>
  <c r="BC444" i="1" s="1"/>
  <c r="AV437" i="1"/>
  <c r="BC437" i="1" s="1"/>
  <c r="AV366" i="1"/>
  <c r="BC366" i="1" s="1"/>
  <c r="AV151" i="1"/>
  <c r="AV271" i="1"/>
  <c r="BC271" i="1" s="1"/>
  <c r="AV380" i="1"/>
  <c r="BC380" i="1" s="1"/>
  <c r="AV315" i="1"/>
  <c r="BC315" i="1" s="1"/>
  <c r="AV264" i="1"/>
  <c r="BC264" i="1" s="1"/>
  <c r="AV247" i="1"/>
  <c r="AV402" i="1"/>
  <c r="BC402" i="1" s="1"/>
  <c r="AV261" i="1"/>
  <c r="BB261" i="1" s="1"/>
  <c r="BC261" i="1" s="1"/>
  <c r="AV146" i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L251" i="1"/>
  <c r="J251" i="1" s="1"/>
  <c r="AV194" i="1"/>
  <c r="AV343" i="1"/>
  <c r="BC343" i="1" s="1"/>
  <c r="AV274" i="1"/>
  <c r="BC274" i="1" s="1"/>
  <c r="L274" i="1" s="1"/>
  <c r="J274" i="1" s="1"/>
  <c r="AV182" i="1"/>
  <c r="AV448" i="1"/>
  <c r="BB448" i="1" s="1"/>
  <c r="BC448" i="1" s="1"/>
  <c r="AV228" i="1"/>
  <c r="AV347" i="1"/>
  <c r="BC347" i="1" s="1"/>
  <c r="AV229" i="1"/>
  <c r="AV263" i="1"/>
  <c r="BC263" i="1" s="1"/>
  <c r="L263" i="1" s="1"/>
  <c r="J263" i="1" s="1"/>
  <c r="AV375" i="1"/>
  <c r="BC375" i="1" s="1"/>
  <c r="AV164" i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AV226" i="1"/>
  <c r="AV439" i="1"/>
  <c r="BB439" i="1" s="1"/>
  <c r="BC439" i="1" s="1"/>
  <c r="AV387" i="1"/>
  <c r="BB387" i="1" s="1"/>
  <c r="BC387" i="1" s="1"/>
  <c r="AV160" i="1"/>
  <c r="AV163" i="1"/>
  <c r="AV171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AV254" i="1"/>
  <c r="BC254" i="1" s="1"/>
  <c r="L254" i="1" s="1"/>
  <c r="J254" i="1" s="1"/>
  <c r="AV231" i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154" i="1"/>
  <c r="AV313" i="1"/>
  <c r="BC313" i="1" s="1"/>
  <c r="AV240" i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AV440" i="1"/>
  <c r="BB440" i="1" s="1"/>
  <c r="BC440" i="1" s="1"/>
  <c r="AV329" i="1"/>
  <c r="BC329" i="1" s="1"/>
  <c r="AV170" i="1"/>
  <c r="AV214" i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153" i="1"/>
  <c r="AV443" i="1"/>
  <c r="BB443" i="1" s="1"/>
  <c r="BC443" i="1" s="1"/>
  <c r="AV149" i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183" i="1" l="1"/>
  <c r="AV140" i="1"/>
  <c r="AV147" i="1"/>
  <c r="AV173" i="1"/>
  <c r="BB173" i="1" s="1"/>
  <c r="BC173" i="1" s="1"/>
  <c r="L173" i="1" s="1"/>
  <c r="J173" i="1" s="1"/>
  <c r="AV195" i="1"/>
  <c r="BB248" i="1"/>
  <c r="BC248" i="1" s="1"/>
  <c r="L248" i="1" s="1"/>
  <c r="J248" i="1" s="1"/>
  <c r="AW248" i="1"/>
  <c r="BB247" i="1"/>
  <c r="BC247" i="1" s="1"/>
  <c r="L247" i="1" s="1"/>
  <c r="J247" i="1" s="1"/>
  <c r="AW247" i="1"/>
  <c r="AW246" i="1"/>
  <c r="BB246" i="1"/>
  <c r="BC246" i="1" s="1"/>
  <c r="L246" i="1" s="1"/>
  <c r="J246" i="1" s="1"/>
  <c r="AW245" i="1"/>
  <c r="BB245" i="1"/>
  <c r="BC245" i="1" s="1"/>
  <c r="L245" i="1" s="1"/>
  <c r="J245" i="1" s="1"/>
  <c r="AW244" i="1"/>
  <c r="BB244" i="1"/>
  <c r="BC244" i="1" s="1"/>
  <c r="L244" i="1" s="1"/>
  <c r="J244" i="1" s="1"/>
  <c r="BB243" i="1"/>
  <c r="BC243" i="1" s="1"/>
  <c r="L243" i="1" s="1"/>
  <c r="J243" i="1" s="1"/>
  <c r="AW243" i="1"/>
  <c r="AW242" i="1"/>
  <c r="BB242" i="1"/>
  <c r="BC242" i="1" s="1"/>
  <c r="L242" i="1" s="1"/>
  <c r="J242" i="1" s="1"/>
  <c r="AW241" i="1"/>
  <c r="BB241" i="1"/>
  <c r="BC241" i="1" s="1"/>
  <c r="L241" i="1" s="1"/>
  <c r="J241" i="1" s="1"/>
  <c r="AW240" i="1"/>
  <c r="BB240" i="1"/>
  <c r="BC240" i="1" s="1"/>
  <c r="L240" i="1" s="1"/>
  <c r="J240" i="1" s="1"/>
  <c r="BB239" i="1"/>
  <c r="BC239" i="1" s="1"/>
  <c r="L239" i="1" s="1"/>
  <c r="J239" i="1" s="1"/>
  <c r="AW239" i="1"/>
  <c r="AW238" i="1"/>
  <c r="BB238" i="1"/>
  <c r="BC238" i="1" s="1"/>
  <c r="L238" i="1" s="1"/>
  <c r="J238" i="1" s="1"/>
  <c r="AV145" i="1"/>
  <c r="BB145" i="1" s="1"/>
  <c r="BC145" i="1" s="1"/>
  <c r="L145" i="1" s="1"/>
  <c r="J145" i="1" s="1"/>
  <c r="BB237" i="1"/>
  <c r="BC237" i="1" s="1"/>
  <c r="L237" i="1" s="1"/>
  <c r="J237" i="1" s="1"/>
  <c r="AW237" i="1"/>
  <c r="BB236" i="1"/>
  <c r="BC236" i="1" s="1"/>
  <c r="L236" i="1" s="1"/>
  <c r="J236" i="1" s="1"/>
  <c r="AW236" i="1"/>
  <c r="AW235" i="1"/>
  <c r="BB235" i="1"/>
  <c r="BC235" i="1" s="1"/>
  <c r="L235" i="1" s="1"/>
  <c r="J235" i="1" s="1"/>
  <c r="BB234" i="1"/>
  <c r="BC234" i="1" s="1"/>
  <c r="L234" i="1" s="1"/>
  <c r="J234" i="1" s="1"/>
  <c r="AW234" i="1"/>
  <c r="BB233" i="1"/>
  <c r="BC233" i="1" s="1"/>
  <c r="L233" i="1" s="1"/>
  <c r="J233" i="1" s="1"/>
  <c r="AW233" i="1"/>
  <c r="AW232" i="1"/>
  <c r="BB232" i="1"/>
  <c r="BC232" i="1" s="1"/>
  <c r="L232" i="1" s="1"/>
  <c r="J232" i="1" s="1"/>
  <c r="AW231" i="1"/>
  <c r="BB231" i="1"/>
  <c r="BC231" i="1" s="1"/>
  <c r="L231" i="1" s="1"/>
  <c r="J231" i="1" s="1"/>
  <c r="AV197" i="1"/>
  <c r="AW197" i="1" s="1"/>
  <c r="M197" i="1" s="1"/>
  <c r="AV203" i="1"/>
  <c r="AW203" i="1" s="1"/>
  <c r="M203" i="1" s="1"/>
  <c r="AV169" i="1"/>
  <c r="BB169" i="1" s="1"/>
  <c r="BC169" i="1" s="1"/>
  <c r="L169" i="1" s="1"/>
  <c r="J169" i="1" s="1"/>
  <c r="AV186" i="1"/>
  <c r="AW186" i="1" s="1"/>
  <c r="BB230" i="1"/>
  <c r="BC230" i="1" s="1"/>
  <c r="L230" i="1" s="1"/>
  <c r="J230" i="1" s="1"/>
  <c r="AW230" i="1"/>
  <c r="BB229" i="1"/>
  <c r="BC229" i="1" s="1"/>
  <c r="L229" i="1" s="1"/>
  <c r="J229" i="1" s="1"/>
  <c r="AW229" i="1"/>
  <c r="AW225" i="1"/>
  <c r="BB225" i="1"/>
  <c r="BC225" i="1" s="1"/>
  <c r="L225" i="1" s="1"/>
  <c r="J225" i="1" s="1"/>
  <c r="BB228" i="1"/>
  <c r="BC228" i="1" s="1"/>
  <c r="L228" i="1" s="1"/>
  <c r="J228" i="1" s="1"/>
  <c r="AW228" i="1"/>
  <c r="BB222" i="1"/>
  <c r="BC222" i="1" s="1"/>
  <c r="L222" i="1" s="1"/>
  <c r="J222" i="1" s="1"/>
  <c r="AW222" i="1"/>
  <c r="AW224" i="1"/>
  <c r="BB224" i="1"/>
  <c r="BC224" i="1" s="1"/>
  <c r="L224" i="1" s="1"/>
  <c r="J224" i="1" s="1"/>
  <c r="BB227" i="1"/>
  <c r="BC227" i="1" s="1"/>
  <c r="L227" i="1" s="1"/>
  <c r="J227" i="1" s="1"/>
  <c r="AW227" i="1"/>
  <c r="AW226" i="1"/>
  <c r="BB226" i="1"/>
  <c r="BC226" i="1" s="1"/>
  <c r="L226" i="1" s="1"/>
  <c r="J226" i="1" s="1"/>
  <c r="BB223" i="1"/>
  <c r="BC223" i="1" s="1"/>
  <c r="L223" i="1" s="1"/>
  <c r="J223" i="1" s="1"/>
  <c r="AW223" i="1"/>
  <c r="AW216" i="1"/>
  <c r="BB216" i="1"/>
  <c r="BC216" i="1" s="1"/>
  <c r="L216" i="1" s="1"/>
  <c r="J216" i="1" s="1"/>
  <c r="BB218" i="1"/>
  <c r="BC218" i="1" s="1"/>
  <c r="L218" i="1" s="1"/>
  <c r="J218" i="1" s="1"/>
  <c r="AW218" i="1"/>
  <c r="BB219" i="1"/>
  <c r="BC219" i="1" s="1"/>
  <c r="L219" i="1" s="1"/>
  <c r="J219" i="1" s="1"/>
  <c r="AW219" i="1"/>
  <c r="AW221" i="1"/>
  <c r="BB221" i="1"/>
  <c r="BC221" i="1" s="1"/>
  <c r="L221" i="1" s="1"/>
  <c r="J221" i="1" s="1"/>
  <c r="BB217" i="1"/>
  <c r="BC217" i="1" s="1"/>
  <c r="L217" i="1" s="1"/>
  <c r="J217" i="1" s="1"/>
  <c r="AW217" i="1"/>
  <c r="AW220" i="1"/>
  <c r="BB220" i="1"/>
  <c r="BC220" i="1" s="1"/>
  <c r="L220" i="1" s="1"/>
  <c r="J220" i="1" s="1"/>
  <c r="AV139" i="1"/>
  <c r="AW139" i="1" s="1"/>
  <c r="AV176" i="1"/>
  <c r="BB176" i="1" s="1"/>
  <c r="AV144" i="1"/>
  <c r="AW144" i="1" s="1"/>
  <c r="AV138" i="1"/>
  <c r="AW138" i="1" s="1"/>
  <c r="AV202" i="1"/>
  <c r="AW202" i="1" s="1"/>
  <c r="AV150" i="1"/>
  <c r="BB150" i="1" s="1"/>
  <c r="AW215" i="1"/>
  <c r="BB215" i="1"/>
  <c r="BC215" i="1" s="1"/>
  <c r="L215" i="1" s="1"/>
  <c r="J215" i="1" s="1"/>
  <c r="AW214" i="1"/>
  <c r="BB214" i="1"/>
  <c r="BC214" i="1" s="1"/>
  <c r="L214" i="1" s="1"/>
  <c r="J214" i="1" s="1"/>
  <c r="AW213" i="1"/>
  <c r="BB213" i="1"/>
  <c r="BC213" i="1" s="1"/>
  <c r="L213" i="1" s="1"/>
  <c r="J213" i="1" s="1"/>
  <c r="BB212" i="1"/>
  <c r="BC212" i="1" s="1"/>
  <c r="AW212" i="1"/>
  <c r="M212" i="1" s="1"/>
  <c r="BB211" i="1"/>
  <c r="BC211" i="1" s="1"/>
  <c r="L211" i="1" s="1"/>
  <c r="J211" i="1" s="1"/>
  <c r="AW211" i="1"/>
  <c r="AW210" i="1"/>
  <c r="M210" i="1" s="1"/>
  <c r="BB210" i="1"/>
  <c r="BC210" i="1" s="1"/>
  <c r="AW209" i="1"/>
  <c r="M209" i="1" s="1"/>
  <c r="BB209" i="1"/>
  <c r="BC209" i="1" s="1"/>
  <c r="AW208" i="1"/>
  <c r="M208" i="1" s="1"/>
  <c r="BB208" i="1"/>
  <c r="BC208" i="1" s="1"/>
  <c r="BB207" i="1"/>
  <c r="BC207" i="1" s="1"/>
  <c r="AW207" i="1"/>
  <c r="M207" i="1" s="1"/>
  <c r="AW206" i="1"/>
  <c r="M206" i="1" s="1"/>
  <c r="BB206" i="1"/>
  <c r="BC206" i="1" s="1"/>
  <c r="AV162" i="1"/>
  <c r="AW162" i="1" s="1"/>
  <c r="AW205" i="1"/>
  <c r="BB205" i="1"/>
  <c r="BC205" i="1" s="1"/>
  <c r="L205" i="1" s="1"/>
  <c r="J205" i="1" s="1"/>
  <c r="BB204" i="1"/>
  <c r="BC204" i="1" s="1"/>
  <c r="L204" i="1" s="1"/>
  <c r="J204" i="1" s="1"/>
  <c r="AW204" i="1"/>
  <c r="BB201" i="1"/>
  <c r="BC201" i="1" s="1"/>
  <c r="AW201" i="1"/>
  <c r="M201" i="1" s="1"/>
  <c r="AW200" i="1"/>
  <c r="BB200" i="1"/>
  <c r="BC200" i="1" s="1"/>
  <c r="L200" i="1" s="1"/>
  <c r="J200" i="1" s="1"/>
  <c r="BB199" i="1"/>
  <c r="BC199" i="1" s="1"/>
  <c r="AW199" i="1"/>
  <c r="M199" i="1" s="1"/>
  <c r="AW193" i="1"/>
  <c r="BB193" i="1"/>
  <c r="BC193" i="1" s="1"/>
  <c r="L193" i="1" s="1"/>
  <c r="J193" i="1" s="1"/>
  <c r="AW196" i="1"/>
  <c r="BB196" i="1"/>
  <c r="BC196" i="1" s="1"/>
  <c r="L196" i="1" s="1"/>
  <c r="J196" i="1" s="1"/>
  <c r="AW194" i="1"/>
  <c r="BB194" i="1"/>
  <c r="BC194" i="1" s="1"/>
  <c r="L194" i="1" s="1"/>
  <c r="J194" i="1" s="1"/>
  <c r="AW198" i="1"/>
  <c r="BB198" i="1"/>
  <c r="BC198" i="1" s="1"/>
  <c r="L198" i="1" s="1"/>
  <c r="J198" i="1" s="1"/>
  <c r="AW189" i="1"/>
  <c r="BB189" i="1"/>
  <c r="BC189" i="1" s="1"/>
  <c r="L189" i="1" s="1"/>
  <c r="J189" i="1" s="1"/>
  <c r="BB195" i="1"/>
  <c r="BC195" i="1" s="1"/>
  <c r="L195" i="1" s="1"/>
  <c r="J195" i="1" s="1"/>
  <c r="AW195" i="1"/>
  <c r="AW192" i="1"/>
  <c r="M192" i="1" s="1"/>
  <c r="BB192" i="1"/>
  <c r="BC192" i="1" s="1"/>
  <c r="BB191" i="1"/>
  <c r="BC191" i="1" s="1"/>
  <c r="L191" i="1" s="1"/>
  <c r="J191" i="1" s="1"/>
  <c r="AW191" i="1"/>
  <c r="BB190" i="1"/>
  <c r="BC190" i="1" s="1"/>
  <c r="L190" i="1" s="1"/>
  <c r="J190" i="1" s="1"/>
  <c r="AW190" i="1"/>
  <c r="AW187" i="1"/>
  <c r="BB187" i="1"/>
  <c r="BC187" i="1" s="1"/>
  <c r="L187" i="1" s="1"/>
  <c r="J187" i="1" s="1"/>
  <c r="BB182" i="1"/>
  <c r="BC182" i="1" s="1"/>
  <c r="L182" i="1" s="1"/>
  <c r="J182" i="1" s="1"/>
  <c r="AW182" i="1"/>
  <c r="BB181" i="1"/>
  <c r="BC181" i="1" s="1"/>
  <c r="L181" i="1" s="1"/>
  <c r="J181" i="1" s="1"/>
  <c r="AW181" i="1"/>
  <c r="AW184" i="1"/>
  <c r="BB184" i="1"/>
  <c r="BC184" i="1" s="1"/>
  <c r="L184" i="1" s="1"/>
  <c r="J184" i="1" s="1"/>
  <c r="BB179" i="1"/>
  <c r="BC179" i="1" s="1"/>
  <c r="L179" i="1" s="1"/>
  <c r="J179" i="1" s="1"/>
  <c r="AW179" i="1"/>
  <c r="AW185" i="1"/>
  <c r="BB185" i="1"/>
  <c r="BC185" i="1" s="1"/>
  <c r="L185" i="1" s="1"/>
  <c r="J185" i="1" s="1"/>
  <c r="AW177" i="1"/>
  <c r="BB177" i="1"/>
  <c r="BC177" i="1" s="1"/>
  <c r="L177" i="1" s="1"/>
  <c r="J177" i="1" s="1"/>
  <c r="AW178" i="1"/>
  <c r="BB178" i="1"/>
  <c r="BC178" i="1" s="1"/>
  <c r="L178" i="1" s="1"/>
  <c r="J178" i="1" s="1"/>
  <c r="BB180" i="1"/>
  <c r="BC180" i="1" s="1"/>
  <c r="L180" i="1" s="1"/>
  <c r="J180" i="1" s="1"/>
  <c r="AW180" i="1"/>
  <c r="AW175" i="1"/>
  <c r="BB175" i="1"/>
  <c r="BC175" i="1" s="1"/>
  <c r="L175" i="1" s="1"/>
  <c r="J175" i="1" s="1"/>
  <c r="AW172" i="1"/>
  <c r="BB172" i="1"/>
  <c r="BC172" i="1" s="1"/>
  <c r="L172" i="1" s="1"/>
  <c r="J172" i="1" s="1"/>
  <c r="BB174" i="1"/>
  <c r="BC174" i="1" s="1"/>
  <c r="L174" i="1" s="1"/>
  <c r="J174" i="1" s="1"/>
  <c r="AW174" i="1"/>
  <c r="AW165" i="1"/>
  <c r="BB165" i="1"/>
  <c r="BC165" i="1" s="1"/>
  <c r="L165" i="1" s="1"/>
  <c r="J165" i="1" s="1"/>
  <c r="BB170" i="1"/>
  <c r="BC170" i="1" s="1"/>
  <c r="L170" i="1" s="1"/>
  <c r="J170" i="1" s="1"/>
  <c r="AW170" i="1"/>
  <c r="AW164" i="1"/>
  <c r="BB164" i="1"/>
  <c r="BC164" i="1" s="1"/>
  <c r="L164" i="1" s="1"/>
  <c r="J164" i="1" s="1"/>
  <c r="BB168" i="1"/>
  <c r="BC168" i="1" s="1"/>
  <c r="L168" i="1" s="1"/>
  <c r="J168" i="1" s="1"/>
  <c r="AW168" i="1"/>
  <c r="BB166" i="1"/>
  <c r="BC166" i="1" s="1"/>
  <c r="L166" i="1" s="1"/>
  <c r="J166" i="1" s="1"/>
  <c r="AW166" i="1"/>
  <c r="AW167" i="1"/>
  <c r="BB167" i="1"/>
  <c r="BC167" i="1" s="1"/>
  <c r="L167" i="1" s="1"/>
  <c r="J167" i="1" s="1"/>
  <c r="AW171" i="1"/>
  <c r="BB171" i="1"/>
  <c r="BC171" i="1" s="1"/>
  <c r="L171" i="1" s="1"/>
  <c r="J171" i="1" s="1"/>
  <c r="AW163" i="1"/>
  <c r="BB163" i="1"/>
  <c r="BC163" i="1" s="1"/>
  <c r="L163" i="1" s="1"/>
  <c r="J163" i="1" s="1"/>
  <c r="AW161" i="1"/>
  <c r="BB161" i="1"/>
  <c r="BC161" i="1" s="1"/>
  <c r="L161" i="1" s="1"/>
  <c r="J161" i="1" s="1"/>
  <c r="BB160" i="1"/>
  <c r="BC160" i="1" s="1"/>
  <c r="L160" i="1" s="1"/>
  <c r="J160" i="1" s="1"/>
  <c r="AW160" i="1"/>
  <c r="AW159" i="1"/>
  <c r="BB159" i="1"/>
  <c r="BC159" i="1" s="1"/>
  <c r="L159" i="1" s="1"/>
  <c r="J159" i="1" s="1"/>
  <c r="AW158" i="1"/>
  <c r="BB158" i="1"/>
  <c r="BC158" i="1" s="1"/>
  <c r="L158" i="1" s="1"/>
  <c r="J158" i="1" s="1"/>
  <c r="AW157" i="1"/>
  <c r="BB157" i="1"/>
  <c r="BC157" i="1" s="1"/>
  <c r="L157" i="1" s="1"/>
  <c r="J157" i="1" s="1"/>
  <c r="AW156" i="1"/>
  <c r="BB156" i="1"/>
  <c r="BC156" i="1" s="1"/>
  <c r="L156" i="1" s="1"/>
  <c r="J156" i="1" s="1"/>
  <c r="BB155" i="1"/>
  <c r="BC155" i="1" s="1"/>
  <c r="L155" i="1" s="1"/>
  <c r="J155" i="1" s="1"/>
  <c r="AW155" i="1"/>
  <c r="BB154" i="1"/>
  <c r="BC154" i="1" s="1"/>
  <c r="L154" i="1" s="1"/>
  <c r="J154" i="1" s="1"/>
  <c r="AW154" i="1"/>
  <c r="AW153" i="1"/>
  <c r="BB153" i="1"/>
  <c r="BC153" i="1" s="1"/>
  <c r="L153" i="1" s="1"/>
  <c r="J153" i="1" s="1"/>
  <c r="AW152" i="1"/>
  <c r="BB152" i="1"/>
  <c r="BC152" i="1" s="1"/>
  <c r="L152" i="1" s="1"/>
  <c r="J152" i="1" s="1"/>
  <c r="BB151" i="1"/>
  <c r="BC151" i="1" s="1"/>
  <c r="L151" i="1" s="1"/>
  <c r="J151" i="1" s="1"/>
  <c r="AW151" i="1"/>
  <c r="BB149" i="1"/>
  <c r="BC149" i="1" s="1"/>
  <c r="L149" i="1" s="1"/>
  <c r="J149" i="1" s="1"/>
  <c r="AW149" i="1"/>
  <c r="AW148" i="1"/>
  <c r="BB148" i="1"/>
  <c r="BC148" i="1" s="1"/>
  <c r="L148" i="1" s="1"/>
  <c r="J148" i="1" s="1"/>
  <c r="AW147" i="1"/>
  <c r="BB147" i="1"/>
  <c r="BC147" i="1" s="1"/>
  <c r="L147" i="1" s="1"/>
  <c r="J147" i="1" s="1"/>
  <c r="BB146" i="1"/>
  <c r="BC146" i="1" s="1"/>
  <c r="L146" i="1" s="1"/>
  <c r="J146" i="1" s="1"/>
  <c r="AW146" i="1"/>
  <c r="AW143" i="1"/>
  <c r="BB143" i="1"/>
  <c r="BC143" i="1" s="1"/>
  <c r="L143" i="1" s="1"/>
  <c r="J143" i="1" s="1"/>
  <c r="BB142" i="1"/>
  <c r="BC142" i="1" s="1"/>
  <c r="L142" i="1" s="1"/>
  <c r="J142" i="1" s="1"/>
  <c r="AW142" i="1"/>
  <c r="AW141" i="1"/>
  <c r="BB141" i="1"/>
  <c r="BC141" i="1" s="1"/>
  <c r="L141" i="1" s="1"/>
  <c r="J141" i="1" s="1"/>
  <c r="BB140" i="1"/>
  <c r="BC140" i="1" s="1"/>
  <c r="L140" i="1" s="1"/>
  <c r="J140" i="1" s="1"/>
  <c r="AW140" i="1"/>
  <c r="AV137" i="1"/>
  <c r="BB137" i="1" s="1"/>
  <c r="BC137" i="1" s="1"/>
  <c r="L137" i="1" s="1"/>
  <c r="J137" i="1" s="1"/>
  <c r="AW137" i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B183" i="1" l="1"/>
  <c r="BC183" i="1" s="1"/>
  <c r="L183" i="1" s="1"/>
  <c r="J183" i="1" s="1"/>
  <c r="AW183" i="1"/>
  <c r="BB144" i="1"/>
  <c r="BC144" i="1" s="1"/>
  <c r="L144" i="1" s="1"/>
  <c r="J144" i="1" s="1"/>
  <c r="AW173" i="1"/>
  <c r="BB139" i="1"/>
  <c r="AW145" i="1"/>
  <c r="AW169" i="1"/>
  <c r="BB197" i="1"/>
  <c r="AW176" i="1"/>
  <c r="AW150" i="1"/>
  <c r="BB186" i="1"/>
  <c r="BC186" i="1" s="1"/>
  <c r="L186" i="1" s="1"/>
  <c r="J186" i="1" s="1"/>
  <c r="BB138" i="1"/>
  <c r="BC138" i="1" s="1"/>
  <c r="L138" i="1" s="1"/>
  <c r="J138" i="1" s="1"/>
  <c r="BB162" i="1"/>
  <c r="BC162" i="1" s="1"/>
  <c r="L162" i="1" s="1"/>
  <c r="J162" i="1" s="1"/>
  <c r="BC176" i="1"/>
  <c r="L176" i="1" s="1"/>
  <c r="J176" i="1" s="1"/>
  <c r="BB203" i="1"/>
  <c r="BC203" i="1" s="1"/>
  <c r="L203" i="1" s="1"/>
  <c r="J203" i="1" s="1"/>
  <c r="BB202" i="1"/>
  <c r="BC202" i="1" s="1"/>
  <c r="L202" i="1" s="1"/>
  <c r="J202" i="1" s="1"/>
  <c r="BC197" i="1"/>
  <c r="L197" i="1" s="1"/>
  <c r="J197" i="1" s="1"/>
  <c r="BC150" i="1"/>
  <c r="L150" i="1" s="1"/>
  <c r="J150" i="1" s="1"/>
  <c r="BC139" i="1"/>
  <c r="L139" i="1" s="1"/>
  <c r="J139" i="1" s="1"/>
  <c r="L212" i="1"/>
  <c r="J212" i="1" s="1"/>
  <c r="L210" i="1"/>
  <c r="J210" i="1" s="1"/>
  <c r="L209" i="1"/>
  <c r="J209" i="1" s="1"/>
  <c r="L208" i="1"/>
  <c r="J208" i="1" s="1"/>
  <c r="L207" i="1"/>
  <c r="J207" i="1" s="1"/>
  <c r="L206" i="1"/>
  <c r="J206" i="1" s="1"/>
  <c r="L201" i="1"/>
  <c r="J201" i="1" s="1"/>
  <c r="L199" i="1"/>
  <c r="J199" i="1" s="1"/>
  <c r="L192" i="1"/>
  <c r="J192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CS163" i="8" l="1"/>
  <c r="A162" i="8"/>
  <c r="A163" i="8" l="1"/>
  <c r="CS164" i="8"/>
  <c r="A164" i="8" l="1"/>
  <c r="CS165" i="8"/>
  <c r="A165" i="8" l="1"/>
  <c r="CS166" i="8"/>
  <c r="A166" i="8" l="1"/>
  <c r="CS167" i="8"/>
  <c r="A167" i="8" l="1"/>
  <c r="CS168" i="8"/>
  <c r="CS169" i="8" l="1"/>
  <c r="A168" i="8"/>
  <c r="A169" i="8" l="1"/>
  <c r="CS170" i="8"/>
  <c r="A170" i="8" l="1"/>
  <c r="CS171" i="8"/>
  <c r="A171" i="8" l="1"/>
  <c r="CS172" i="8"/>
  <c r="CS173" i="8" l="1"/>
  <c r="A172" i="8"/>
  <c r="A173" i="8" l="1"/>
  <c r="CS174" i="8"/>
  <c r="A174" i="8" l="1"/>
  <c r="CS175" i="8"/>
  <c r="A175" i="8" l="1"/>
  <c r="CS176" i="8"/>
  <c r="A176" i="8" l="1"/>
  <c r="CS177" i="8"/>
  <c r="A177" i="8" l="1"/>
  <c r="CS178" i="8"/>
  <c r="CS179" i="8" l="1"/>
  <c r="A178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CS197" i="8" l="1"/>
  <c r="A196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CS219" i="8" l="1"/>
  <c r="A218" i="8"/>
  <c r="A219" i="8" l="1"/>
  <c r="CS220" i="8"/>
  <c r="CS221" i="8" l="1"/>
  <c r="A220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l="1"/>
  <c r="CS246" i="8"/>
  <c r="A246" i="8" l="1"/>
  <c r="CS247" i="8"/>
  <c r="A247" i="8" l="1"/>
  <c r="CS248" i="8"/>
  <c r="A248" i="8" s="1"/>
</calcChain>
</file>

<file path=xl/sharedStrings.xml><?xml version="1.0" encoding="utf-8"?>
<sst xmlns="http://schemas.openxmlformats.org/spreadsheetml/2006/main" count="3200" uniqueCount="268">
  <si>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</si>
  <si>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</si>
  <si>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</si>
  <si>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</si>
  <si>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</si>
  <si>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</si>
  <si>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</si>
  <si>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</si>
  <si>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</si>
  <si>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</si>
  <si>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</si>
  <si>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</si>
  <si>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</si>
  <si>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</si>
  <si>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</si>
  <si>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</si>
  <si>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</si>
  <si>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</si>
  <si>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</si>
  <si>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</si>
  <si>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</si>
  <si>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</si>
  <si>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</si>
  <si>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</si>
  <si>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</si>
  <si>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</si>
  <si>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</si>
  <si>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</si>
  <si>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</si>
  <si>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</si>
  <si>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</si>
  <si>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</si>
  <si>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</si>
  <si>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</si>
  <si>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</si>
  <si>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</si>
  <si>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</si>
  <si>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</si>
  <si>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</si>
  <si>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</si>
  <si>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</si>
  <si>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</si>
  <si>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</si>
  <si>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</si>
  <si>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</si>
  <si>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</si>
  <si>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</si>
  <si>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</si>
  <si>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</si>
  <si>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</si>
  <si>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</si>
  <si>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</si>
  <si>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</si>
  <si>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</si>
  <si>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</si>
  <si>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</si>
  <si>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</si>
  <si>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</si>
  <si>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</si>
  <si>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</si>
  <si>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</si>
  <si>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</si>
  <si>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</si>
  <si>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</si>
  <si>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</si>
  <si>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</si>
  <si>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</si>
  <si>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</si>
  <si>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</si>
  <si>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</si>
  <si>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</si>
  <si>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</si>
  <si>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ml.ž</t>
  </si>
  <si>
    <t>ř.ř.</t>
  </si>
  <si>
    <t>Langer Marek</t>
  </si>
  <si>
    <t>H.Brod</t>
  </si>
  <si>
    <t>Tomas Lubomír</t>
  </si>
  <si>
    <t>Kučera Filip</t>
  </si>
  <si>
    <t>kad</t>
  </si>
  <si>
    <t>Hakl Tadeáš</t>
  </si>
  <si>
    <t>Žák Miroslav</t>
  </si>
  <si>
    <t>Průša Artur</t>
  </si>
  <si>
    <t>Albíni Marcel</t>
  </si>
  <si>
    <t>Daniel Michal</t>
  </si>
  <si>
    <t>Císař Daniel</t>
  </si>
  <si>
    <t>Čapek Jiří</t>
  </si>
  <si>
    <t>Adamec Matouš</t>
  </si>
  <si>
    <t>Zelenka Michal</t>
  </si>
  <si>
    <t>Chadim Jan</t>
  </si>
  <si>
    <t>Major Aleš</t>
  </si>
  <si>
    <t>Nikitinský Jakub</t>
  </si>
  <si>
    <t>Stříb.</t>
  </si>
  <si>
    <t>Svoboda Filip</t>
  </si>
  <si>
    <t>Seidl Jiří</t>
  </si>
  <si>
    <t>Melč Martin</t>
  </si>
  <si>
    <t>Vinduška Matěj</t>
  </si>
  <si>
    <t>Mezib.</t>
  </si>
  <si>
    <t>Hnízdil Karel</t>
  </si>
  <si>
    <t>Serafín Tadeáš</t>
  </si>
  <si>
    <t>Šucha Michael</t>
  </si>
  <si>
    <t>Tepl.</t>
  </si>
  <si>
    <t>Hnid.</t>
  </si>
  <si>
    <t>Strieborný Adam</t>
  </si>
  <si>
    <t>Oliva Jan</t>
  </si>
  <si>
    <t>Pěkný Tobias</t>
  </si>
  <si>
    <t>Holyš.</t>
  </si>
  <si>
    <t>Hodoušek Nikolas</t>
  </si>
  <si>
    <t>Švígler Ivo</t>
  </si>
  <si>
    <t>Lange František</t>
  </si>
  <si>
    <t>Kolář David</t>
  </si>
  <si>
    <t>Lib.</t>
  </si>
  <si>
    <t>Beran Václav</t>
  </si>
  <si>
    <t>Víta Ondřej</t>
  </si>
  <si>
    <t>Sok.Pl.</t>
  </si>
  <si>
    <t>Šebek Pavel</t>
  </si>
  <si>
    <t>Asenov Daniel</t>
  </si>
  <si>
    <t>Závora Pavel</t>
  </si>
  <si>
    <t>Vrba Marek</t>
  </si>
  <si>
    <t>Tichá</t>
  </si>
  <si>
    <t>Zátopek Matěj</t>
  </si>
  <si>
    <t>Sok.Vít.</t>
  </si>
  <si>
    <t>Dorňák Karel</t>
  </si>
  <si>
    <t>Potůček Josef</t>
  </si>
  <si>
    <t>Foldyna Tomáš</t>
  </si>
  <si>
    <t>Mlčoch Matěj</t>
  </si>
  <si>
    <t>Třin.</t>
  </si>
  <si>
    <t>Supík Jakub</t>
  </si>
  <si>
    <t>Göllner Adam</t>
  </si>
  <si>
    <t>Sl.Plz.</t>
  </si>
  <si>
    <t>Zahradník Pavel</t>
  </si>
  <si>
    <t>Baloun Vojtěch</t>
  </si>
  <si>
    <t>Komzák Štěpán</t>
  </si>
  <si>
    <t>Bouček Martin</t>
  </si>
  <si>
    <t>Pančenko Erik</t>
  </si>
  <si>
    <t>Muchka Tomáš</t>
  </si>
  <si>
    <t>Berka Jan</t>
  </si>
  <si>
    <t>Jireš Filip</t>
  </si>
  <si>
    <t>Zacpal Jakub</t>
  </si>
  <si>
    <t>Olom.</t>
  </si>
  <si>
    <t>Vařeka Jakub</t>
  </si>
  <si>
    <t>Olymp</t>
  </si>
  <si>
    <t>Rota Lukáš</t>
  </si>
  <si>
    <t>Barták Tobiáš</t>
  </si>
  <si>
    <t>Jabůrek Jonáš</t>
  </si>
  <si>
    <t>Tsygankov Michal</t>
  </si>
  <si>
    <t>Franěk Karel</t>
  </si>
  <si>
    <t>Dvořák Petr</t>
  </si>
  <si>
    <t>Knop Pavel</t>
  </si>
  <si>
    <t>Gilca Marián</t>
  </si>
  <si>
    <t>Havelka Ondřej</t>
  </si>
  <si>
    <t>Vachuda Lukáš</t>
  </si>
  <si>
    <t>Kubelka Lukáš</t>
  </si>
  <si>
    <t>Ostr.</t>
  </si>
  <si>
    <t>Cichý Martin</t>
  </si>
  <si>
    <t>Čapka Filip</t>
  </si>
  <si>
    <t>Lok.Pl.</t>
  </si>
  <si>
    <t>Brejcha Matouš</t>
  </si>
  <si>
    <t>Havlíček Adam</t>
  </si>
  <si>
    <t>Nejd.</t>
  </si>
  <si>
    <t>Dušek Jan</t>
  </si>
  <si>
    <t>Pohlodek Daniel</t>
  </si>
  <si>
    <t>Krn.</t>
  </si>
  <si>
    <t>Sura Viktor</t>
  </si>
  <si>
    <t>Michalec Tomáš</t>
  </si>
  <si>
    <t>Kotásek Nikolaos</t>
  </si>
  <si>
    <t>Šifalda Radek</t>
  </si>
  <si>
    <t>Chrast.</t>
  </si>
  <si>
    <t>Tvrdek Daniel</t>
  </si>
  <si>
    <t>Musil Matouš</t>
  </si>
  <si>
    <t>Kolomazník Patrik</t>
  </si>
  <si>
    <t>Čech.</t>
  </si>
  <si>
    <t>Lajčík Adam</t>
  </si>
  <si>
    <t>Polena Šimon</t>
  </si>
  <si>
    <t>Vrba Matěj</t>
  </si>
  <si>
    <t>Pospíšil David</t>
  </si>
  <si>
    <t>CW Cho.</t>
  </si>
  <si>
    <t>Hrdlička Václav</t>
  </si>
  <si>
    <t>Janda Jiří</t>
  </si>
  <si>
    <t>Šrytr Matěj</t>
  </si>
  <si>
    <t>Réz Ondřej</t>
  </si>
  <si>
    <t>Pfeifer Josef</t>
  </si>
  <si>
    <t>Skrypnyk Igor</t>
  </si>
  <si>
    <t>Brno</t>
  </si>
  <si>
    <t>Valeš Parik</t>
  </si>
  <si>
    <t>Černohlávek David</t>
  </si>
  <si>
    <t>Elmurzaev Abu-Baker</t>
  </si>
  <si>
    <t>Elmurzaev Arbulat</t>
  </si>
  <si>
    <t>Štofko Martin</t>
  </si>
  <si>
    <t>Černohlávek Jan</t>
  </si>
  <si>
    <t>Horya Mykyta</t>
  </si>
  <si>
    <t>Hod.</t>
  </si>
  <si>
    <t>Harca Alexandr</t>
  </si>
  <si>
    <t>Kubeš Dominik</t>
  </si>
  <si>
    <t>Grochál Lukáš</t>
  </si>
  <si>
    <t>Lucký Alexandr</t>
  </si>
  <si>
    <t>Pavlina David</t>
  </si>
  <si>
    <t>Bartošík Filip</t>
  </si>
  <si>
    <t>Hvorecký Martin</t>
  </si>
  <si>
    <t>Vrba Denis</t>
  </si>
  <si>
    <t>Bauer Ivo</t>
  </si>
  <si>
    <t>Hořava Filip</t>
  </si>
  <si>
    <t>Mrkvánek Ondřej</t>
  </si>
  <si>
    <t>Letocha Ladislav</t>
  </si>
  <si>
    <t>Pleša Tomáš</t>
  </si>
  <si>
    <t>Paulus Martin</t>
  </si>
  <si>
    <t>Chládek Zdeněk</t>
  </si>
  <si>
    <t>Šimčík Jakub</t>
  </si>
  <si>
    <t>Paulus Vojtěch</t>
  </si>
  <si>
    <t>Hakala Martin</t>
  </si>
  <si>
    <t>CW Spoř.</t>
  </si>
  <si>
    <t>Velcl Vojtěch</t>
  </si>
  <si>
    <t>Jihl.</t>
  </si>
  <si>
    <t>Marhefka Jakub</t>
  </si>
  <si>
    <t>Soutěž</t>
  </si>
  <si>
    <t>MČR mladších žáků a kadetů</t>
  </si>
  <si>
    <t>Datum:</t>
  </si>
  <si>
    <t>24.02.2018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</si>
  <si>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</si>
  <si>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</si>
  <si>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</si>
  <si>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</si>
  <si>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</si>
  <si>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</si>
  <si>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</si>
  <si>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</si>
  <si>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TJ SK Jihlava</t>
  </si>
  <si>
    <t>Pořadatel:</t>
  </si>
  <si>
    <t>hmot.</t>
  </si>
  <si>
    <t>příjmení a jméno</t>
  </si>
  <si>
    <t>ročník</t>
  </si>
  <si>
    <t>skut. hmot. kg</t>
  </si>
  <si>
    <t>31 - ř.ř.</t>
  </si>
  <si>
    <t>ml.ž - ř.ř.</t>
  </si>
  <si>
    <t>35 - ř.ř.</t>
  </si>
  <si>
    <t>kad - ř.ř.</t>
  </si>
  <si>
    <t>39 - ř.ř.</t>
  </si>
  <si>
    <t>Vážní listina</t>
  </si>
  <si>
    <t>styl:</t>
  </si>
  <si>
    <t>ml.ž 28</t>
  </si>
  <si>
    <t>ml.ž 90</t>
  </si>
  <si>
    <t>kad 45</t>
  </si>
  <si>
    <t>kad 48</t>
  </si>
  <si>
    <t>kad 51</t>
  </si>
  <si>
    <t>kad 55</t>
  </si>
  <si>
    <t>kad 60</t>
  </si>
  <si>
    <t>kad 65</t>
  </si>
  <si>
    <t>kad 71</t>
  </si>
  <si>
    <t>kad 80</t>
  </si>
  <si>
    <t>kad 92</t>
  </si>
  <si>
    <t>kad 110</t>
  </si>
  <si>
    <t>Výsledky v soutěži jednotlivců</t>
  </si>
  <si>
    <t>Soutěž:</t>
  </si>
  <si>
    <t>Místo:</t>
  </si>
  <si>
    <t>Jihlava</t>
  </si>
  <si>
    <t>Hmotnost:</t>
  </si>
  <si>
    <t>pořadí</t>
  </si>
  <si>
    <t>Jihlava, 24.02.2018</t>
  </si>
  <si>
    <t>kad 45kg</t>
  </si>
  <si>
    <t>MČR kadetů ř.ř.</t>
  </si>
  <si>
    <t>kad 48kg</t>
  </si>
  <si>
    <t>kad 51kg</t>
  </si>
  <si>
    <t>kad 55kg</t>
  </si>
  <si>
    <t>kad 60kg</t>
  </si>
  <si>
    <t>kad 65kg</t>
  </si>
  <si>
    <t>kad 71kg</t>
  </si>
  <si>
    <t>kad 80kg</t>
  </si>
  <si>
    <t>kad 92kg</t>
  </si>
  <si>
    <t>kad 110kg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</si>
</sst>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08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14" fontId="1" fillId="0" borderId="0" xfId="0" applyNumberFormat="1" applyFont="1" applyAlignment="1">
      <alignment horizontal="left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0" fillId="0" borderId="26" xfId="0" applyBorder="1"/>
    <xf numFmtId="0" fontId="20" fillId="0" borderId="25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F5">
            <v>0</v>
          </cell>
        </row>
      </sheetData>
      <sheetData sheetId="1">
        <row r="3">
          <cell r="B3" t="str">
            <v>MČR mladších žáků a kadetů</v>
          </cell>
          <cell r="G3" t="str">
            <v>24.02.2018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SK Jihlava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CW 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183" t="str">
        <f>[1]List1!$A$2</f>
        <v>Vážní listina</v>
      </c>
      <c r="B1" s="183"/>
      <c r="C1" s="183"/>
      <c r="D1" s="183"/>
      <c r="E1" s="183"/>
      <c r="F1" s="183"/>
      <c r="G1" s="183"/>
      <c r="H1" s="183"/>
      <c r="I1" s="183"/>
      <c r="J1" s="183"/>
    </row>
    <row r="2" spans="1:110" ht="15.75" x14ac:dyDescent="0.2">
      <c r="A2" s="128" t="str">
        <f>[1]List1!$A$9</f>
        <v>Soutěž</v>
      </c>
      <c r="B2" s="180" t="str">
        <f>CONCATENATE('[2]Základní údaje'!$B$3)</f>
        <v>MČR mladších žáků a kadetů</v>
      </c>
      <c r="C2" s="180"/>
      <c r="D2" s="180"/>
      <c r="E2" s="180"/>
      <c r="F2" s="97" t="str">
        <f>[1]List1!$C$6</f>
        <v>Pořadatel:</v>
      </c>
      <c r="G2" s="181" t="str">
        <f>CONCATENATE('[2]Základní údaje'!$F$8)</f>
        <v>TJ SK Jihlava</v>
      </c>
      <c r="H2" s="181"/>
      <c r="I2" s="181"/>
      <c r="J2" s="181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181" t="str">
        <f>'[2]Základní údaje'!$G$3</f>
        <v>24.02.2018</v>
      </c>
      <c r="C3" s="181"/>
      <c r="D3" s="181"/>
      <c r="E3" s="181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182"/>
      <c r="B7" s="182"/>
      <c r="C7" s="182"/>
      <c r="D7" s="182"/>
      <c r="E7" s="182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>
        <f>[2]Oddíly!$E$64</f>
        <v>0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>
        <f>[2]Oddíly!$E$63</f>
        <v>0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>
        <f>[2]Oddíly!$E$62</f>
        <v>0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>
        <f>[2]Oddíly!$E$61</f>
        <v>0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45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48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60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71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80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92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110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CW 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183" t="str">
        <f>[1]List1!$A$2</f>
        <v>Vážní listina</v>
      </c>
      <c r="B1" s="183"/>
      <c r="C1" s="183"/>
      <c r="D1" s="183"/>
      <c r="E1" s="183"/>
      <c r="F1" s="183"/>
      <c r="G1" s="183"/>
      <c r="H1" s="183"/>
      <c r="I1" s="183"/>
      <c r="J1" s="183"/>
    </row>
    <row r="2" spans="1:81" ht="25.5" customHeight="1" x14ac:dyDescent="0.2">
      <c r="A2" s="128" t="str">
        <f>[1]List1!$A$9</f>
        <v>Soutěž</v>
      </c>
      <c r="B2" s="185" t="str">
        <f>CONCATENATE('[2]Základní údaje'!$B$3)</f>
        <v>MČR mladších žáků a kadetů</v>
      </c>
      <c r="C2" s="185"/>
      <c r="D2" s="185"/>
      <c r="E2" s="185"/>
      <c r="F2" s="97" t="str">
        <f>[1]List1!$C$6</f>
        <v>Pořadatel:</v>
      </c>
      <c r="G2" s="184" t="str">
        <f>CONCATENATE('[2]Základní údaje'!$F$8)</f>
        <v>TJ SK Jihlava</v>
      </c>
      <c r="H2" s="184"/>
      <c r="I2" s="184"/>
      <c r="J2" s="184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186" t="str">
        <f>'[2]Základní údaje'!$G$3</f>
        <v>24.02.2018</v>
      </c>
      <c r="C3" s="186"/>
      <c r="D3" s="186"/>
      <c r="E3" s="186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182"/>
      <c r="B7" s="182"/>
      <c r="C7" s="182"/>
      <c r="D7" s="182"/>
      <c r="E7" s="182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>
        <f>[2]Oddíly!$E$64</f>
        <v>0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>
        <f>[2]Oddíly!$E$63</f>
        <v>0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>
        <f>[2]Oddíly!$E$62</f>
        <v>0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>
        <f>[2]Oddíly!$E$61</f>
        <v>0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45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48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60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71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80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92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110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CW 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46"/>
  <sheetViews>
    <sheetView tabSelected="1" zoomScaleSheetLayoutView="100" workbookViewId="0">
      <pane ySplit="67" topLeftCell="A68" activePane="bottomLeft" state="frozen"/>
      <selection pane="bottomLeft" activeCell="L3" sqref="L3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88" t="s">
        <v>236</v>
      </c>
      <c r="B1" s="188"/>
      <c r="C1" s="188"/>
      <c r="D1" s="188"/>
      <c r="E1" s="188"/>
      <c r="F1" s="188"/>
      <c r="G1" s="188"/>
      <c r="H1" s="188"/>
    </row>
    <row r="2" spans="1:117" ht="18" x14ac:dyDescent="0.2">
      <c r="A2" s="84" t="s">
        <v>213</v>
      </c>
      <c r="B2" s="189" t="s">
        <v>214</v>
      </c>
      <c r="C2" s="189"/>
      <c r="D2" s="189"/>
      <c r="E2" s="11" t="s">
        <v>226</v>
      </c>
      <c r="F2" s="176" t="s">
        <v>225</v>
      </c>
      <c r="G2" s="176"/>
      <c r="H2" s="176"/>
      <c r="I2" s="119"/>
    </row>
    <row r="3" spans="1:117" ht="18" x14ac:dyDescent="0.2">
      <c r="A3" s="10" t="s">
        <v>215</v>
      </c>
      <c r="B3" s="190" t="s">
        <v>216</v>
      </c>
      <c r="C3" s="190"/>
      <c r="D3" s="190"/>
      <c r="E3" s="11"/>
      <c r="F3" s="11"/>
      <c r="G3" s="45"/>
      <c r="H3" s="47"/>
      <c r="M3" s="90" t="s">
        <v>29</v>
      </c>
      <c r="N3" s="179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187" t="s">
        <v>218</v>
      </c>
      <c r="B5" s="187"/>
      <c r="C5" s="187"/>
      <c r="D5" s="187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191" t="s">
        <v>68</v>
      </c>
      <c r="DF6" s="191"/>
      <c r="DG6" s="191"/>
      <c r="DH6" s="191"/>
      <c r="DI6" s="191"/>
      <c r="DJ6" s="191"/>
      <c r="DK6" s="191"/>
      <c r="DL6" s="191"/>
      <c r="DM6" s="191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72</v>
      </c>
      <c r="Y62" s="12" t="s">
        <v>219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78</v>
      </c>
      <c r="Y63" s="12" t="s">
        <v>219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219</v>
      </c>
      <c r="Y64" s="12" t="s">
        <v>63</v>
      </c>
      <c r="Z64" s="12" t="s">
        <v>63</v>
      </c>
      <c r="BD64" s="119">
        <v>34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159</v>
      </c>
      <c r="X65" s="12" t="s">
        <v>219</v>
      </c>
      <c r="Y65" s="12" t="s">
        <v>63</v>
      </c>
      <c r="Z65" s="12" t="s">
        <v>63</v>
      </c>
      <c r="AD65" s="89" t="s">
        <v>220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219</v>
      </c>
      <c r="Y66" s="12" t="s">
        <v>63</v>
      </c>
      <c r="Z66" s="12" t="s">
        <v>63</v>
      </c>
      <c r="AD66" s="89" t="s">
        <v>73</v>
      </c>
    </row>
    <row r="67" spans="1:118" ht="26.25" thickBot="1" x14ac:dyDescent="0.25">
      <c r="A67" s="1" t="s">
        <v>222</v>
      </c>
      <c r="B67" s="6" t="s">
        <v>32</v>
      </c>
      <c r="C67" s="30" t="s">
        <v>227</v>
      </c>
      <c r="D67" s="24" t="s">
        <v>228</v>
      </c>
      <c r="E67" s="2" t="s">
        <v>223</v>
      </c>
      <c r="F67" s="4" t="s">
        <v>229</v>
      </c>
      <c r="G67" s="29" t="s">
        <v>224</v>
      </c>
      <c r="H67" s="17" t="s">
        <v>230</v>
      </c>
      <c r="I67" s="37" t="s">
        <v>237</v>
      </c>
      <c r="M67" s="89" t="s">
        <v>222</v>
      </c>
      <c r="N67" s="119" t="s">
        <v>217</v>
      </c>
      <c r="O67" s="89" t="s">
        <v>32</v>
      </c>
      <c r="P67" s="89" t="s">
        <v>227</v>
      </c>
      <c r="Q67" s="89" t="s">
        <v>221</v>
      </c>
      <c r="R67" s="89" t="s">
        <v>228</v>
      </c>
      <c r="S67" s="89" t="s">
        <v>223</v>
      </c>
      <c r="T67" s="89" t="s">
        <v>229</v>
      </c>
      <c r="U67" s="89" t="s">
        <v>224</v>
      </c>
      <c r="V67" s="20" t="s">
        <v>230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221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222</v>
      </c>
      <c r="AQ67" s="89" t="s">
        <v>32</v>
      </c>
      <c r="AR67" s="89" t="s">
        <v>227</v>
      </c>
      <c r="AS67" s="89" t="s">
        <v>221</v>
      </c>
      <c r="AT67" s="12" t="s">
        <v>228</v>
      </c>
      <c r="AU67" s="12" t="s">
        <v>223</v>
      </c>
      <c r="AV67" s="12" t="s">
        <v>229</v>
      </c>
      <c r="AW67" s="89" t="s">
        <v>224</v>
      </c>
      <c r="AX67" s="110" t="s">
        <v>230</v>
      </c>
      <c r="AY67" s="119" t="s">
        <v>64</v>
      </c>
      <c r="AZ67" s="20" t="s">
        <v>66</v>
      </c>
      <c r="BA67" s="20" t="s">
        <v>65</v>
      </c>
      <c r="BB67" s="16" t="s">
        <v>222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227</v>
      </c>
      <c r="BM67" s="103" t="s">
        <v>221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227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227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222</v>
      </c>
      <c r="DF67" s="178" t="s">
        <v>32</v>
      </c>
      <c r="DG67" s="178" t="s">
        <v>227</v>
      </c>
      <c r="DH67" s="178" t="s">
        <v>221</v>
      </c>
      <c r="DI67" s="178" t="s">
        <v>228</v>
      </c>
      <c r="DJ67" s="178" t="s">
        <v>223</v>
      </c>
      <c r="DK67" s="178" t="s">
        <v>229</v>
      </c>
      <c r="DL67" s="178" t="s">
        <v>224</v>
      </c>
      <c r="DM67" s="178" t="s">
        <v>230</v>
      </c>
      <c r="DN67" s="20"/>
    </row>
    <row r="68" spans="1:118" ht="20.100000000000001" hidden="1" customHeight="1" x14ac:dyDescent="0.2">
      <c r="A68" s="19">
        <v>1</v>
      </c>
      <c r="B68" s="40" t="s">
        <v>72</v>
      </c>
      <c r="C68" s="31">
        <v>28</v>
      </c>
      <c r="D68" s="105" t="s">
        <v>93</v>
      </c>
      <c r="E68" s="106" t="s">
        <v>209</v>
      </c>
      <c r="F68" s="106">
        <v>2006</v>
      </c>
      <c r="G68" s="107">
        <v>999</v>
      </c>
      <c r="H68" s="18">
        <v>0</v>
      </c>
      <c r="I68" s="36" t="s">
        <v>73</v>
      </c>
      <c r="L68" s="14"/>
      <c r="M68" s="15">
        <v>1</v>
      </c>
      <c r="N68" s="16">
        <v>1</v>
      </c>
      <c r="O68" s="15" t="s">
        <v>72</v>
      </c>
      <c r="P68" s="15">
        <v>39</v>
      </c>
      <c r="Q68" s="15" t="s">
        <v>73</v>
      </c>
      <c r="R68" s="104" t="s">
        <v>74</v>
      </c>
      <c r="S68" s="104" t="s">
        <v>75</v>
      </c>
      <c r="T68" s="15">
        <v>2005</v>
      </c>
      <c r="U68" s="15">
        <v>92</v>
      </c>
      <c r="V68" s="89">
        <v>37.799999999999997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101039092001</v>
      </c>
      <c r="AH68" s="14">
        <v>101028999026</v>
      </c>
      <c r="AJ68" s="14">
        <v>26</v>
      </c>
      <c r="AL68" s="89">
        <v>1</v>
      </c>
      <c r="AM68" s="89">
        <v>0</v>
      </c>
      <c r="AP68" s="89">
        <v>1</v>
      </c>
      <c r="AQ68" s="89" t="s">
        <v>72</v>
      </c>
      <c r="AR68" s="89">
        <v>28</v>
      </c>
      <c r="AS68" s="89" t="s">
        <v>73</v>
      </c>
      <c r="AT68" s="89" t="s">
        <v>93</v>
      </c>
      <c r="AU68" s="89" t="s">
        <v>209</v>
      </c>
      <c r="AV68" s="89">
        <v>2006</v>
      </c>
      <c r="AW68" s="89">
        <v>999</v>
      </c>
      <c r="AX68" s="109">
        <v>0</v>
      </c>
      <c r="AY68" s="119">
        <v>26</v>
      </c>
      <c r="AZ68" s="119" t="s">
        <v>238</v>
      </c>
      <c r="BA68" s="119">
        <v>26</v>
      </c>
      <c r="BB68" s="16">
        <v>1</v>
      </c>
      <c r="BC68" s="119">
        <v>0</v>
      </c>
      <c r="BD68" s="119">
        <v>1</v>
      </c>
      <c r="BE68" s="103">
        <v>9999</v>
      </c>
      <c r="BF68" s="119">
        <v>9999</v>
      </c>
      <c r="BH68" s="103">
        <v>10</v>
      </c>
      <c r="BK68" s="103" t="s">
        <v>72</v>
      </c>
      <c r="BL68" s="103">
        <v>31</v>
      </c>
      <c r="BM68" s="103" t="s">
        <v>73</v>
      </c>
      <c r="BN68" s="103">
        <v>7</v>
      </c>
      <c r="BO68" s="119">
        <v>75</v>
      </c>
      <c r="BQ68" s="103" t="s">
        <v>72</v>
      </c>
      <c r="BR68" s="103" t="s">
        <v>231</v>
      </c>
      <c r="BS68" s="103">
        <v>7</v>
      </c>
      <c r="BT68" s="119">
        <v>7</v>
      </c>
      <c r="BU68" s="119">
        <v>1</v>
      </c>
      <c r="BV68" s="119">
        <v>0</v>
      </c>
      <c r="BW68" s="119">
        <v>1</v>
      </c>
      <c r="BX68" s="119">
        <v>9999</v>
      </c>
      <c r="BZ68" s="119">
        <v>11</v>
      </c>
      <c r="CC68" s="119" t="s">
        <v>72</v>
      </c>
      <c r="CD68" s="119">
        <v>73</v>
      </c>
      <c r="CF68" s="119" t="s">
        <v>232</v>
      </c>
      <c r="CG68" s="119">
        <v>31</v>
      </c>
      <c r="CH68" s="119">
        <v>7</v>
      </c>
      <c r="CI68" s="119">
        <v>7</v>
      </c>
      <c r="CJ68" s="119">
        <v>1</v>
      </c>
      <c r="CK68" s="119">
        <v>0</v>
      </c>
      <c r="CL68" s="119">
        <v>7</v>
      </c>
      <c r="CM68" s="119">
        <v>9999</v>
      </c>
      <c r="CO68" s="119">
        <v>11</v>
      </c>
      <c r="CR68" s="119" t="s">
        <v>232</v>
      </c>
      <c r="CS68" s="119">
        <v>73</v>
      </c>
      <c r="CV68" s="119">
        <v>999999</v>
      </c>
      <c r="CW68" s="119">
        <v>1</v>
      </c>
      <c r="CX68" s="119">
        <v>9999999999</v>
      </c>
      <c r="CY68" s="119">
        <v>12079</v>
      </c>
      <c r="CZ68" s="119">
        <v>5</v>
      </c>
      <c r="DA68" s="119">
        <v>79</v>
      </c>
      <c r="DE68" s="119">
        <v>79</v>
      </c>
      <c r="DF68" s="119" t="s">
        <v>78</v>
      </c>
      <c r="DG68" s="119">
        <v>45</v>
      </c>
      <c r="DH68" s="119" t="s">
        <v>73</v>
      </c>
      <c r="DI68" s="177" t="s">
        <v>121</v>
      </c>
      <c r="DJ68" s="119" t="s">
        <v>120</v>
      </c>
      <c r="DK68" s="119">
        <v>2002</v>
      </c>
      <c r="DL68" s="119">
        <v>10</v>
      </c>
      <c r="DM68" s="119">
        <v>41</v>
      </c>
    </row>
    <row r="69" spans="1:118" ht="20.100000000000001" hidden="1" customHeight="1" x14ac:dyDescent="0.2">
      <c r="A69" s="19">
        <v>2</v>
      </c>
      <c r="B69" s="40" t="s">
        <v>72</v>
      </c>
      <c r="C69" s="31">
        <v>28</v>
      </c>
      <c r="D69" s="105" t="s">
        <v>94</v>
      </c>
      <c r="E69" s="106" t="s">
        <v>209</v>
      </c>
      <c r="F69" s="106">
        <v>2006</v>
      </c>
      <c r="G69" s="107">
        <v>999</v>
      </c>
      <c r="H69" s="18">
        <v>0</v>
      </c>
      <c r="I69" s="36" t="s">
        <v>73</v>
      </c>
      <c r="L69" s="14"/>
      <c r="M69" s="15">
        <v>2</v>
      </c>
      <c r="N69" s="16">
        <v>1</v>
      </c>
      <c r="O69" s="15" t="s">
        <v>72</v>
      </c>
      <c r="P69" s="15">
        <v>35</v>
      </c>
      <c r="Q69" s="15" t="s">
        <v>73</v>
      </c>
      <c r="R69" s="104" t="s">
        <v>76</v>
      </c>
      <c r="S69" s="104" t="s">
        <v>75</v>
      </c>
      <c r="T69" s="15">
        <v>2005</v>
      </c>
      <c r="U69" s="15">
        <v>68</v>
      </c>
      <c r="V69" s="89">
        <v>33.5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1</v>
      </c>
      <c r="AF69" s="14">
        <v>101035068002</v>
      </c>
      <c r="AH69" s="14">
        <v>101028999027</v>
      </c>
      <c r="AJ69" s="14">
        <v>27</v>
      </c>
      <c r="AL69" s="89">
        <v>0</v>
      </c>
      <c r="AM69" s="89">
        <v>0</v>
      </c>
      <c r="AP69" s="89">
        <v>2</v>
      </c>
      <c r="AQ69" s="89" t="s">
        <v>72</v>
      </c>
      <c r="AR69" s="89">
        <v>28</v>
      </c>
      <c r="AS69" s="89" t="s">
        <v>73</v>
      </c>
      <c r="AT69" s="89" t="s">
        <v>94</v>
      </c>
      <c r="AU69" s="89" t="s">
        <v>209</v>
      </c>
      <c r="AV69" s="89">
        <v>2006</v>
      </c>
      <c r="AW69" s="89">
        <v>999</v>
      </c>
      <c r="AX69" s="109">
        <v>0</v>
      </c>
      <c r="AY69" s="119">
        <v>27</v>
      </c>
      <c r="AZ69" s="119" t="s">
        <v>238</v>
      </c>
      <c r="BA69" s="119">
        <v>26</v>
      </c>
      <c r="BB69" s="16">
        <v>2</v>
      </c>
      <c r="BC69" s="119">
        <v>0</v>
      </c>
      <c r="BD69" s="119">
        <v>1</v>
      </c>
      <c r="BE69" s="103">
        <v>9999</v>
      </c>
      <c r="BF69" s="119">
        <v>9999</v>
      </c>
      <c r="BH69" s="119">
        <v>22</v>
      </c>
      <c r="BK69" s="103" t="s">
        <v>72</v>
      </c>
      <c r="BL69" s="103">
        <v>35</v>
      </c>
      <c r="BM69" s="103" t="s">
        <v>73</v>
      </c>
      <c r="BN69" s="103">
        <v>10</v>
      </c>
      <c r="BO69" s="119">
        <v>123</v>
      </c>
      <c r="BQ69" s="103" t="s">
        <v>72</v>
      </c>
      <c r="BR69" s="103" t="s">
        <v>233</v>
      </c>
      <c r="BS69" s="103">
        <v>10</v>
      </c>
      <c r="BT69" s="119">
        <v>17</v>
      </c>
      <c r="BU69" s="119">
        <v>0</v>
      </c>
      <c r="BV69" s="119">
        <v>0</v>
      </c>
      <c r="BW69" s="119">
        <v>2</v>
      </c>
      <c r="BX69" s="119">
        <v>9999</v>
      </c>
      <c r="BZ69" s="119">
        <v>21</v>
      </c>
      <c r="CC69" s="119" t="s">
        <v>78</v>
      </c>
      <c r="CD69" s="119">
        <v>52</v>
      </c>
      <c r="CF69" s="119" t="s">
        <v>232</v>
      </c>
      <c r="CG69" s="119">
        <v>35</v>
      </c>
      <c r="CH69" s="119">
        <v>10</v>
      </c>
      <c r="CI69" s="119">
        <v>17</v>
      </c>
      <c r="CJ69" s="119">
        <v>0</v>
      </c>
      <c r="CK69" s="119">
        <v>0</v>
      </c>
      <c r="CL69" s="119">
        <v>17</v>
      </c>
      <c r="CM69" s="119">
        <v>9999</v>
      </c>
      <c r="CO69" s="119">
        <v>21</v>
      </c>
      <c r="CR69" s="119" t="s">
        <v>234</v>
      </c>
      <c r="CS69" s="119">
        <v>52</v>
      </c>
      <c r="CV69" s="119">
        <v>999999</v>
      </c>
      <c r="CW69" s="119">
        <v>2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219</v>
      </c>
      <c r="DF69" s="119" t="s">
        <v>219</v>
      </c>
      <c r="DG69" s="119" t="s">
        <v>219</v>
      </c>
      <c r="DH69" s="119" t="s">
        <v>219</v>
      </c>
      <c r="DI69" s="177" t="s">
        <v>219</v>
      </c>
      <c r="DJ69" s="119" t="s">
        <v>219</v>
      </c>
      <c r="DK69" s="119" t="s">
        <v>219</v>
      </c>
      <c r="DL69" s="119" t="s">
        <v>219</v>
      </c>
      <c r="DM69" s="119" t="s">
        <v>219</v>
      </c>
    </row>
    <row r="70" spans="1:118" ht="20.100000000000001" hidden="1" customHeight="1" x14ac:dyDescent="0.2">
      <c r="A70" s="19">
        <v>3</v>
      </c>
      <c r="B70" s="40" t="s">
        <v>72</v>
      </c>
      <c r="C70" s="31">
        <v>28</v>
      </c>
      <c r="D70" s="105" t="s">
        <v>95</v>
      </c>
      <c r="E70" s="106" t="s">
        <v>209</v>
      </c>
      <c r="F70" s="106">
        <v>2006</v>
      </c>
      <c r="G70" s="107">
        <v>999</v>
      </c>
      <c r="H70" s="18">
        <v>0</v>
      </c>
      <c r="I70" s="36" t="s">
        <v>73</v>
      </c>
      <c r="L70" s="14"/>
      <c r="M70" s="15">
        <v>3</v>
      </c>
      <c r="N70" s="16">
        <v>1</v>
      </c>
      <c r="O70" s="15" t="s">
        <v>72</v>
      </c>
      <c r="P70" s="15">
        <v>57</v>
      </c>
      <c r="Q70" s="15" t="s">
        <v>73</v>
      </c>
      <c r="R70" s="104" t="s">
        <v>77</v>
      </c>
      <c r="S70" s="104" t="s">
        <v>75</v>
      </c>
      <c r="T70" s="15">
        <v>2005</v>
      </c>
      <c r="U70" s="15">
        <v>75</v>
      </c>
      <c r="V70" s="89">
        <v>56.6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1</v>
      </c>
      <c r="AF70" s="14">
        <v>101057075003</v>
      </c>
      <c r="AH70" s="14">
        <v>101028999028</v>
      </c>
      <c r="AJ70" s="14">
        <v>28</v>
      </c>
      <c r="AL70" s="89">
        <v>0</v>
      </c>
      <c r="AM70" s="89">
        <v>1</v>
      </c>
      <c r="AP70" s="89">
        <v>3</v>
      </c>
      <c r="AQ70" s="89" t="s">
        <v>72</v>
      </c>
      <c r="AR70" s="89">
        <v>28</v>
      </c>
      <c r="AS70" s="89" t="s">
        <v>73</v>
      </c>
      <c r="AT70" s="89" t="s">
        <v>95</v>
      </c>
      <c r="AU70" s="89" t="s">
        <v>209</v>
      </c>
      <c r="AV70" s="89">
        <v>2006</v>
      </c>
      <c r="AW70" s="89">
        <v>999</v>
      </c>
      <c r="AX70" s="109">
        <v>0</v>
      </c>
      <c r="AY70" s="119">
        <v>28</v>
      </c>
      <c r="AZ70" s="119" t="s">
        <v>238</v>
      </c>
      <c r="BA70" s="119">
        <v>26</v>
      </c>
      <c r="BB70" s="16">
        <v>3</v>
      </c>
      <c r="BC70" s="119">
        <v>0</v>
      </c>
      <c r="BD70" s="119">
        <v>1</v>
      </c>
      <c r="BE70" s="103">
        <v>3</v>
      </c>
      <c r="BF70" s="119">
        <v>9999</v>
      </c>
      <c r="BH70" s="119">
        <v>32</v>
      </c>
      <c r="BK70" s="103" t="s">
        <v>72</v>
      </c>
      <c r="BL70" s="103">
        <v>39</v>
      </c>
      <c r="BM70" s="103" t="s">
        <v>73</v>
      </c>
      <c r="BN70" s="103">
        <v>9</v>
      </c>
      <c r="BO70" s="119">
        <v>141</v>
      </c>
      <c r="BQ70" s="103" t="s">
        <v>72</v>
      </c>
      <c r="BR70" s="103" t="s">
        <v>235</v>
      </c>
      <c r="BS70" s="103">
        <v>9</v>
      </c>
      <c r="BT70" s="119">
        <v>26</v>
      </c>
      <c r="BU70" s="119">
        <v>0</v>
      </c>
      <c r="BV70" s="119">
        <v>0</v>
      </c>
      <c r="BW70" s="119">
        <v>3</v>
      </c>
      <c r="BX70" s="119">
        <v>9999</v>
      </c>
      <c r="BZ70" s="119">
        <v>9999</v>
      </c>
      <c r="CC70" s="119" t="s">
        <v>219</v>
      </c>
      <c r="CD70" s="119" t="s">
        <v>219</v>
      </c>
      <c r="CF70" s="119" t="s">
        <v>232</v>
      </c>
      <c r="CG70" s="119">
        <v>39</v>
      </c>
      <c r="CH70" s="119">
        <v>9</v>
      </c>
      <c r="CI70" s="119">
        <v>26</v>
      </c>
      <c r="CJ70" s="119">
        <v>0</v>
      </c>
      <c r="CK70" s="119">
        <v>0</v>
      </c>
      <c r="CL70" s="119">
        <v>26</v>
      </c>
      <c r="CM70" s="119">
        <v>9999</v>
      </c>
      <c r="CO70" s="119">
        <v>9999</v>
      </c>
      <c r="CR70" s="119" t="s">
        <v>219</v>
      </c>
      <c r="CS70" s="119" t="s">
        <v>219</v>
      </c>
      <c r="CV70" s="119">
        <v>999999</v>
      </c>
      <c r="CW70" s="119">
        <v>3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219</v>
      </c>
      <c r="DF70" s="119" t="s">
        <v>219</v>
      </c>
      <c r="DG70" s="119" t="s">
        <v>219</v>
      </c>
      <c r="DH70" s="119" t="s">
        <v>219</v>
      </c>
      <c r="DI70" s="177" t="s">
        <v>219</v>
      </c>
      <c r="DJ70" s="119" t="s">
        <v>219</v>
      </c>
      <c r="DK70" s="119" t="s">
        <v>219</v>
      </c>
      <c r="DL70" s="119" t="s">
        <v>219</v>
      </c>
      <c r="DM70" s="119" t="s">
        <v>219</v>
      </c>
    </row>
    <row r="71" spans="1:118" ht="20.100000000000001" hidden="1" customHeight="1" x14ac:dyDescent="0.2">
      <c r="A71" s="19">
        <v>3</v>
      </c>
      <c r="B71" s="40" t="s">
        <v>72</v>
      </c>
      <c r="C71" s="31">
        <v>90</v>
      </c>
      <c r="D71" s="105" t="s">
        <v>102</v>
      </c>
      <c r="E71" s="106" t="s">
        <v>101</v>
      </c>
      <c r="F71" s="106">
        <v>2005</v>
      </c>
      <c r="G71" s="107">
        <v>999</v>
      </c>
      <c r="H71" s="18">
        <v>0</v>
      </c>
      <c r="I71" s="36" t="s">
        <v>73</v>
      </c>
      <c r="L71" s="14"/>
      <c r="M71" s="15">
        <v>91</v>
      </c>
      <c r="N71" s="16">
        <v>1</v>
      </c>
      <c r="O71" s="15" t="s">
        <v>78</v>
      </c>
      <c r="P71" s="15">
        <v>65</v>
      </c>
      <c r="Q71" s="15" t="s">
        <v>73</v>
      </c>
      <c r="R71" s="104" t="s">
        <v>131</v>
      </c>
      <c r="S71" s="104" t="s">
        <v>128</v>
      </c>
      <c r="T71" s="15">
        <v>2002</v>
      </c>
      <c r="U71" s="15">
        <v>91</v>
      </c>
      <c r="V71" s="89">
        <v>64.8</v>
      </c>
      <c r="X71" s="89">
        <v>2</v>
      </c>
      <c r="Y71" s="89">
        <v>0</v>
      </c>
      <c r="Z71" s="89">
        <v>0</v>
      </c>
      <c r="AA71" s="89">
        <v>0</v>
      </c>
      <c r="AB71" s="89">
        <v>2</v>
      </c>
      <c r="AC71" s="89"/>
      <c r="AD71" s="89">
        <v>1</v>
      </c>
      <c r="AF71" s="14">
        <v>102065091091</v>
      </c>
      <c r="AH71" s="14">
        <v>101090999046</v>
      </c>
      <c r="AJ71" s="14">
        <v>46</v>
      </c>
      <c r="AL71" s="89">
        <v>0</v>
      </c>
      <c r="AM71" s="89">
        <v>1</v>
      </c>
      <c r="AP71" s="89">
        <v>3</v>
      </c>
      <c r="AQ71" s="89" t="s">
        <v>72</v>
      </c>
      <c r="AR71" s="89">
        <v>90</v>
      </c>
      <c r="AS71" s="89" t="s">
        <v>73</v>
      </c>
      <c r="AT71" s="89" t="s">
        <v>102</v>
      </c>
      <c r="AU71" s="89" t="s">
        <v>101</v>
      </c>
      <c r="AV71" s="89">
        <v>2005</v>
      </c>
      <c r="AW71" s="89">
        <v>999</v>
      </c>
      <c r="AX71" s="109">
        <v>0</v>
      </c>
      <c r="AY71" s="119">
        <v>46</v>
      </c>
      <c r="AZ71" s="119" t="s">
        <v>239</v>
      </c>
      <c r="BA71" s="119">
        <v>65</v>
      </c>
      <c r="BB71" s="16">
        <v>91</v>
      </c>
      <c r="BC71" s="119">
        <v>0</v>
      </c>
      <c r="BD71" s="119">
        <v>1</v>
      </c>
      <c r="BE71" s="103">
        <v>91</v>
      </c>
      <c r="BF71" s="119">
        <v>9999</v>
      </c>
      <c r="BH71" s="119">
        <v>9999</v>
      </c>
      <c r="BK71" s="103" t="s">
        <v>219</v>
      </c>
      <c r="BL71" s="103" t="s">
        <v>219</v>
      </c>
      <c r="BM71" s="103" t="s">
        <v>219</v>
      </c>
      <c r="BN71" s="103" t="s">
        <v>219</v>
      </c>
      <c r="BO71" s="119" t="s">
        <v>219</v>
      </c>
      <c r="BQ71" s="103" t="s">
        <v>219</v>
      </c>
      <c r="BR71" s="103" t="s">
        <v>219</v>
      </c>
      <c r="BS71" s="103" t="s">
        <v>219</v>
      </c>
      <c r="BT71" s="119" t="s">
        <v>219</v>
      </c>
      <c r="BU71" s="119">
        <v>0</v>
      </c>
      <c r="BV71" s="119">
        <v>0</v>
      </c>
      <c r="BW71" s="119">
        <v>70</v>
      </c>
      <c r="BX71" s="119">
        <v>9999</v>
      </c>
      <c r="BZ71" s="119">
        <v>9999</v>
      </c>
      <c r="CC71" s="119" t="s">
        <v>219</v>
      </c>
      <c r="CD71" s="119" t="s">
        <v>219</v>
      </c>
      <c r="CF71" s="119">
        <v>9999</v>
      </c>
      <c r="CG71" s="119" t="s">
        <v>219</v>
      </c>
      <c r="CH71" s="119" t="s">
        <v>219</v>
      </c>
      <c r="CI71" s="119" t="s">
        <v>219</v>
      </c>
      <c r="CJ71" s="119">
        <v>0</v>
      </c>
      <c r="CK71" s="119">
        <v>0</v>
      </c>
      <c r="CL71" s="119" t="s">
        <v>219</v>
      </c>
      <c r="CM71" s="119">
        <v>9999</v>
      </c>
      <c r="CO71" s="119">
        <v>9999</v>
      </c>
      <c r="CR71" s="119" t="s">
        <v>219</v>
      </c>
      <c r="CS71" s="119" t="s">
        <v>219</v>
      </c>
      <c r="CV71" s="119">
        <v>999999</v>
      </c>
      <c r="CW71" s="119">
        <v>91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219</v>
      </c>
      <c r="DF71" s="119" t="s">
        <v>219</v>
      </c>
      <c r="DG71" s="119" t="s">
        <v>219</v>
      </c>
      <c r="DH71" s="119" t="s">
        <v>219</v>
      </c>
      <c r="DI71" s="177" t="s">
        <v>219</v>
      </c>
      <c r="DJ71" s="119" t="s">
        <v>219</v>
      </c>
      <c r="DK71" s="119" t="s">
        <v>219</v>
      </c>
      <c r="DL71" s="119" t="s">
        <v>219</v>
      </c>
      <c r="DM71" s="119" t="s">
        <v>219</v>
      </c>
    </row>
    <row r="72" spans="1:118" ht="20.100000000000001" customHeight="1" x14ac:dyDescent="0.2">
      <c r="A72" s="19">
        <v>1</v>
      </c>
      <c r="B72" s="40" t="s">
        <v>78</v>
      </c>
      <c r="C72" s="31">
        <v>45</v>
      </c>
      <c r="D72" s="105" t="s">
        <v>121</v>
      </c>
      <c r="E72" s="106" t="s">
        <v>120</v>
      </c>
      <c r="F72" s="106">
        <v>2002</v>
      </c>
      <c r="G72" s="107">
        <v>10</v>
      </c>
      <c r="H72" s="18">
        <v>41</v>
      </c>
      <c r="I72" s="36" t="s">
        <v>73</v>
      </c>
      <c r="L72" s="14"/>
      <c r="M72" s="15">
        <v>92</v>
      </c>
      <c r="N72" s="16">
        <v>1</v>
      </c>
      <c r="O72" s="15" t="s">
        <v>78</v>
      </c>
      <c r="P72" s="15">
        <v>80</v>
      </c>
      <c r="Q72" s="15" t="s">
        <v>73</v>
      </c>
      <c r="R72" s="104" t="s">
        <v>132</v>
      </c>
      <c r="S72" s="104" t="s">
        <v>128</v>
      </c>
      <c r="T72" s="15">
        <v>2002</v>
      </c>
      <c r="U72" s="15">
        <v>999</v>
      </c>
      <c r="V72" s="89">
        <v>0</v>
      </c>
      <c r="X72" s="89">
        <v>2</v>
      </c>
      <c r="Y72" s="89">
        <v>0</v>
      </c>
      <c r="Z72" s="89">
        <v>0</v>
      </c>
      <c r="AA72" s="89">
        <v>0</v>
      </c>
      <c r="AB72" s="89">
        <v>2</v>
      </c>
      <c r="AC72" s="89"/>
      <c r="AD72" s="89">
        <v>1</v>
      </c>
      <c r="AF72" s="14">
        <v>102080999092</v>
      </c>
      <c r="AH72" s="14">
        <v>102045010079</v>
      </c>
      <c r="AJ72" s="14">
        <v>79</v>
      </c>
      <c r="AL72" s="89">
        <v>1</v>
      </c>
      <c r="AM72" s="89">
        <v>1</v>
      </c>
      <c r="AP72" s="89">
        <v>1</v>
      </c>
      <c r="AQ72" s="89" t="s">
        <v>78</v>
      </c>
      <c r="AR72" s="89">
        <v>45</v>
      </c>
      <c r="AS72" s="89" t="s">
        <v>73</v>
      </c>
      <c r="AT72" s="89" t="s">
        <v>121</v>
      </c>
      <c r="AU72" s="89" t="s">
        <v>120</v>
      </c>
      <c r="AV72" s="89">
        <v>2002</v>
      </c>
      <c r="AW72" s="89">
        <v>10</v>
      </c>
      <c r="AX72" s="109">
        <v>41</v>
      </c>
      <c r="AY72" s="119">
        <v>79</v>
      </c>
      <c r="AZ72" s="119" t="s">
        <v>240</v>
      </c>
      <c r="BA72" s="119">
        <v>79</v>
      </c>
      <c r="BB72" s="16">
        <v>92</v>
      </c>
      <c r="BC72" s="119">
        <v>1</v>
      </c>
      <c r="BD72" s="119">
        <v>0</v>
      </c>
      <c r="BE72" s="103">
        <v>92</v>
      </c>
      <c r="BF72" s="119">
        <v>92</v>
      </c>
      <c r="BH72" s="119">
        <v>9999</v>
      </c>
      <c r="BK72" s="103" t="s">
        <v>219</v>
      </c>
      <c r="BL72" s="103" t="s">
        <v>219</v>
      </c>
      <c r="BM72" s="103" t="s">
        <v>219</v>
      </c>
      <c r="BN72" s="103" t="s">
        <v>219</v>
      </c>
      <c r="BO72" s="119" t="s">
        <v>219</v>
      </c>
      <c r="BQ72" s="103" t="s">
        <v>219</v>
      </c>
      <c r="BR72" s="103" t="s">
        <v>219</v>
      </c>
      <c r="BS72" s="103" t="s">
        <v>219</v>
      </c>
      <c r="BT72" s="119" t="s">
        <v>219</v>
      </c>
      <c r="BU72" s="119">
        <v>0</v>
      </c>
      <c r="BV72" s="119">
        <v>0</v>
      </c>
      <c r="BW72" s="119">
        <v>71</v>
      </c>
      <c r="BX72" s="119">
        <v>9999</v>
      </c>
      <c r="BZ72" s="119">
        <v>9999</v>
      </c>
      <c r="CC72" s="119" t="s">
        <v>219</v>
      </c>
      <c r="CD72" s="119" t="s">
        <v>219</v>
      </c>
      <c r="CF72" s="119">
        <v>9999</v>
      </c>
      <c r="CG72" s="119" t="s">
        <v>219</v>
      </c>
      <c r="CH72" s="119" t="s">
        <v>219</v>
      </c>
      <c r="CI72" s="119" t="s">
        <v>219</v>
      </c>
      <c r="CJ72" s="119">
        <v>0</v>
      </c>
      <c r="CK72" s="119">
        <v>0</v>
      </c>
      <c r="CL72" s="119" t="s">
        <v>219</v>
      </c>
      <c r="CM72" s="119">
        <v>9999</v>
      </c>
      <c r="CO72" s="119">
        <v>9999</v>
      </c>
      <c r="CR72" s="119" t="s">
        <v>219</v>
      </c>
      <c r="CS72" s="119" t="s">
        <v>219</v>
      </c>
      <c r="CV72" s="119">
        <v>999999</v>
      </c>
      <c r="CW72" s="119">
        <v>92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219</v>
      </c>
      <c r="DF72" s="119" t="s">
        <v>219</v>
      </c>
      <c r="DG72" s="119" t="s">
        <v>219</v>
      </c>
      <c r="DH72" s="119" t="s">
        <v>219</v>
      </c>
      <c r="DI72" s="177" t="s">
        <v>219</v>
      </c>
      <c r="DJ72" s="119" t="s">
        <v>219</v>
      </c>
      <c r="DK72" s="119" t="s">
        <v>219</v>
      </c>
      <c r="DL72" s="119" t="s">
        <v>219</v>
      </c>
      <c r="DM72" s="119" t="s">
        <v>219</v>
      </c>
    </row>
    <row r="73" spans="1:118" ht="20.100000000000001" customHeight="1" x14ac:dyDescent="0.2">
      <c r="A73" s="19">
        <v>1</v>
      </c>
      <c r="B73" s="40" t="s">
        <v>78</v>
      </c>
      <c r="C73" s="31">
        <v>48</v>
      </c>
      <c r="D73" s="105" t="s">
        <v>106</v>
      </c>
      <c r="E73" s="106" t="s">
        <v>105</v>
      </c>
      <c r="F73" s="106">
        <v>2002</v>
      </c>
      <c r="G73" s="107">
        <v>24</v>
      </c>
      <c r="H73" s="18">
        <v>47.6</v>
      </c>
      <c r="I73" s="36" t="s">
        <v>73</v>
      </c>
      <c r="L73" s="14"/>
      <c r="M73" s="15">
        <v>93</v>
      </c>
      <c r="N73" s="16">
        <v>1</v>
      </c>
      <c r="O73" s="15" t="s">
        <v>78</v>
      </c>
      <c r="P73" s="15">
        <v>92</v>
      </c>
      <c r="Q73" s="15" t="s">
        <v>73</v>
      </c>
      <c r="R73" s="104" t="s">
        <v>133</v>
      </c>
      <c r="S73" s="104" t="s">
        <v>128</v>
      </c>
      <c r="T73" s="15">
        <v>2003</v>
      </c>
      <c r="U73" s="15">
        <v>56</v>
      </c>
      <c r="V73" s="89">
        <v>81.2</v>
      </c>
      <c r="X73" s="89">
        <v>2</v>
      </c>
      <c r="Y73" s="89">
        <v>0</v>
      </c>
      <c r="Z73" s="89">
        <v>0</v>
      </c>
      <c r="AA73" s="89">
        <v>0</v>
      </c>
      <c r="AB73" s="89">
        <v>2</v>
      </c>
      <c r="AC73" s="89"/>
      <c r="AD73" s="89">
        <v>1</v>
      </c>
      <c r="AF73" s="14">
        <v>102092056093</v>
      </c>
      <c r="AH73" s="14">
        <v>102048024052</v>
      </c>
      <c r="AJ73" s="14">
        <v>52</v>
      </c>
      <c r="AL73" s="89">
        <v>1</v>
      </c>
      <c r="AM73" s="89">
        <v>0</v>
      </c>
      <c r="AP73" s="89">
        <v>1</v>
      </c>
      <c r="AQ73" s="89" t="s">
        <v>78</v>
      </c>
      <c r="AR73" s="89">
        <v>48</v>
      </c>
      <c r="AS73" s="89" t="s">
        <v>73</v>
      </c>
      <c r="AT73" s="89" t="s">
        <v>106</v>
      </c>
      <c r="AU73" s="89" t="s">
        <v>105</v>
      </c>
      <c r="AV73" s="89">
        <v>2002</v>
      </c>
      <c r="AW73" s="89">
        <v>24</v>
      </c>
      <c r="AX73" s="109">
        <v>47.6</v>
      </c>
      <c r="AY73" s="119">
        <v>52</v>
      </c>
      <c r="AZ73" s="119" t="s">
        <v>241</v>
      </c>
      <c r="BA73" s="119">
        <v>52</v>
      </c>
      <c r="BB73" s="16">
        <v>93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9999</v>
      </c>
      <c r="BK73" s="103" t="s">
        <v>219</v>
      </c>
      <c r="BL73" s="103" t="s">
        <v>219</v>
      </c>
      <c r="BM73" s="103" t="s">
        <v>219</v>
      </c>
      <c r="BN73" s="103" t="s">
        <v>219</v>
      </c>
      <c r="BO73" s="119" t="s">
        <v>219</v>
      </c>
      <c r="BQ73" s="103" t="s">
        <v>219</v>
      </c>
      <c r="BR73" s="103" t="s">
        <v>219</v>
      </c>
      <c r="BS73" s="103" t="s">
        <v>219</v>
      </c>
      <c r="BT73" s="119" t="s">
        <v>219</v>
      </c>
      <c r="BU73" s="119">
        <v>0</v>
      </c>
      <c r="BV73" s="119">
        <v>0</v>
      </c>
      <c r="BW73" s="119">
        <v>72</v>
      </c>
      <c r="BX73" s="119">
        <v>9999</v>
      </c>
      <c r="BZ73" s="119">
        <v>9999</v>
      </c>
      <c r="CC73" s="119" t="s">
        <v>219</v>
      </c>
      <c r="CD73" s="119" t="s">
        <v>219</v>
      </c>
      <c r="CF73" s="119">
        <v>9999</v>
      </c>
      <c r="CG73" s="119" t="s">
        <v>219</v>
      </c>
      <c r="CH73" s="119" t="s">
        <v>219</v>
      </c>
      <c r="CI73" s="119" t="s">
        <v>219</v>
      </c>
      <c r="CJ73" s="119">
        <v>0</v>
      </c>
      <c r="CK73" s="119">
        <v>0</v>
      </c>
      <c r="CL73" s="119" t="s">
        <v>219</v>
      </c>
      <c r="CM73" s="119">
        <v>9999</v>
      </c>
      <c r="CO73" s="119">
        <v>9999</v>
      </c>
      <c r="CR73" s="119" t="s">
        <v>219</v>
      </c>
      <c r="CS73" s="119" t="s">
        <v>219</v>
      </c>
      <c r="CV73" s="119">
        <v>999999</v>
      </c>
      <c r="CW73" s="119">
        <v>93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219</v>
      </c>
      <c r="DF73" s="119" t="s">
        <v>219</v>
      </c>
      <c r="DG73" s="119" t="s">
        <v>219</v>
      </c>
      <c r="DH73" s="119" t="s">
        <v>219</v>
      </c>
      <c r="DI73" s="177" t="s">
        <v>219</v>
      </c>
      <c r="DJ73" s="119" t="s">
        <v>219</v>
      </c>
      <c r="DK73" s="119" t="s">
        <v>219</v>
      </c>
      <c r="DL73" s="119" t="s">
        <v>219</v>
      </c>
      <c r="DM73" s="119" t="s">
        <v>219</v>
      </c>
    </row>
    <row r="74" spans="1:118" ht="20.100000000000001" customHeight="1" x14ac:dyDescent="0.2">
      <c r="A74" s="19">
        <v>2</v>
      </c>
      <c r="B74" s="40" t="s">
        <v>78</v>
      </c>
      <c r="C74" s="31">
        <v>48</v>
      </c>
      <c r="D74" s="105" t="s">
        <v>176</v>
      </c>
      <c r="E74" s="106" t="s">
        <v>175</v>
      </c>
      <c r="F74" s="106">
        <v>2003</v>
      </c>
      <c r="G74" s="107">
        <v>34</v>
      </c>
      <c r="H74" s="18">
        <v>47.8</v>
      </c>
      <c r="I74" s="36" t="s">
        <v>73</v>
      </c>
      <c r="L74" s="14"/>
      <c r="M74" s="15">
        <v>94</v>
      </c>
      <c r="N74" s="16">
        <v>1</v>
      </c>
      <c r="O74" s="15" t="s">
        <v>78</v>
      </c>
      <c r="P74" s="15">
        <v>92</v>
      </c>
      <c r="Q74" s="15" t="s">
        <v>73</v>
      </c>
      <c r="R74" s="104" t="s">
        <v>134</v>
      </c>
      <c r="S74" s="104" t="s">
        <v>128</v>
      </c>
      <c r="T74" s="15">
        <v>2002</v>
      </c>
      <c r="U74" s="15">
        <v>999</v>
      </c>
      <c r="V74" s="89">
        <v>0</v>
      </c>
      <c r="X74" s="89">
        <v>2</v>
      </c>
      <c r="Y74" s="89">
        <v>0</v>
      </c>
      <c r="Z74" s="89">
        <v>0</v>
      </c>
      <c r="AA74" s="89">
        <v>0</v>
      </c>
      <c r="AB74" s="89">
        <v>2</v>
      </c>
      <c r="AC74" s="89"/>
      <c r="AD74" s="89">
        <v>1</v>
      </c>
      <c r="AF74" s="14">
        <v>102092999094</v>
      </c>
      <c r="AH74" s="14">
        <v>102048034127</v>
      </c>
      <c r="AJ74" s="14">
        <v>127</v>
      </c>
      <c r="AL74" s="89">
        <v>0</v>
      </c>
      <c r="AM74" s="89">
        <v>1</v>
      </c>
      <c r="AP74" s="89">
        <v>2</v>
      </c>
      <c r="AQ74" s="89" t="s">
        <v>78</v>
      </c>
      <c r="AR74" s="89">
        <v>48</v>
      </c>
      <c r="AS74" s="89" t="s">
        <v>73</v>
      </c>
      <c r="AT74" s="89" t="s">
        <v>176</v>
      </c>
      <c r="AU74" s="89" t="s">
        <v>175</v>
      </c>
      <c r="AV74" s="89">
        <v>2003</v>
      </c>
      <c r="AW74" s="89">
        <v>34</v>
      </c>
      <c r="AX74" s="109">
        <v>47.8</v>
      </c>
      <c r="AY74" s="119">
        <v>127</v>
      </c>
      <c r="AZ74" s="119" t="s">
        <v>241</v>
      </c>
      <c r="BA74" s="119">
        <v>52</v>
      </c>
      <c r="BB74" s="16">
        <v>94</v>
      </c>
      <c r="BC74" s="119">
        <v>1</v>
      </c>
      <c r="BD74" s="119">
        <v>0</v>
      </c>
      <c r="BE74" s="103">
        <v>94</v>
      </c>
      <c r="BF74" s="119">
        <v>94</v>
      </c>
      <c r="BH74" s="119">
        <v>9999</v>
      </c>
      <c r="BK74" s="103" t="s">
        <v>219</v>
      </c>
      <c r="BL74" s="103" t="s">
        <v>219</v>
      </c>
      <c r="BM74" s="103" t="s">
        <v>219</v>
      </c>
      <c r="BN74" s="103" t="s">
        <v>219</v>
      </c>
      <c r="BO74" s="119" t="s">
        <v>219</v>
      </c>
      <c r="BQ74" s="103" t="s">
        <v>219</v>
      </c>
      <c r="BR74" s="103" t="s">
        <v>219</v>
      </c>
      <c r="BS74" s="103" t="s">
        <v>219</v>
      </c>
      <c r="BT74" s="119" t="s">
        <v>219</v>
      </c>
      <c r="BU74" s="119">
        <v>0</v>
      </c>
      <c r="BV74" s="119">
        <v>0</v>
      </c>
      <c r="BW74" s="119">
        <v>73</v>
      </c>
      <c r="BX74" s="119">
        <v>9999</v>
      </c>
      <c r="BZ74" s="119">
        <v>9999</v>
      </c>
      <c r="CC74" s="119" t="s">
        <v>219</v>
      </c>
      <c r="CD74" s="119" t="s">
        <v>219</v>
      </c>
      <c r="CF74" s="119">
        <v>9999</v>
      </c>
      <c r="CG74" s="119" t="s">
        <v>219</v>
      </c>
      <c r="CH74" s="119" t="s">
        <v>219</v>
      </c>
      <c r="CI74" s="119" t="s">
        <v>219</v>
      </c>
      <c r="CJ74" s="119">
        <v>0</v>
      </c>
      <c r="CK74" s="119">
        <v>0</v>
      </c>
      <c r="CL74" s="119" t="s">
        <v>219</v>
      </c>
      <c r="CM74" s="119">
        <v>9999</v>
      </c>
      <c r="CO74" s="119">
        <v>9999</v>
      </c>
      <c r="CR74" s="119" t="s">
        <v>219</v>
      </c>
      <c r="CS74" s="119" t="s">
        <v>219</v>
      </c>
      <c r="CV74" s="119">
        <v>999999</v>
      </c>
      <c r="CW74" s="119">
        <v>94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219</v>
      </c>
      <c r="DF74" s="119" t="s">
        <v>219</v>
      </c>
      <c r="DG74" s="119" t="s">
        <v>219</v>
      </c>
      <c r="DH74" s="119" t="s">
        <v>219</v>
      </c>
      <c r="DI74" s="177" t="s">
        <v>219</v>
      </c>
      <c r="DJ74" s="119" t="s">
        <v>219</v>
      </c>
      <c r="DK74" s="119" t="s">
        <v>219</v>
      </c>
      <c r="DL74" s="119" t="s">
        <v>219</v>
      </c>
      <c r="DM74" s="119" t="s">
        <v>219</v>
      </c>
    </row>
    <row r="75" spans="1:118" ht="20.100000000000001" customHeight="1" x14ac:dyDescent="0.2">
      <c r="A75" s="19">
        <v>1</v>
      </c>
      <c r="B75" s="40" t="s">
        <v>78</v>
      </c>
      <c r="C75" s="31">
        <v>51</v>
      </c>
      <c r="D75" s="105" t="s">
        <v>88</v>
      </c>
      <c r="E75" s="106" t="s">
        <v>75</v>
      </c>
      <c r="F75" s="106">
        <v>2003</v>
      </c>
      <c r="G75" s="107">
        <v>33</v>
      </c>
      <c r="H75" s="18">
        <v>50.8</v>
      </c>
      <c r="I75" s="36" t="s">
        <v>73</v>
      </c>
      <c r="L75" s="14"/>
      <c r="M75" s="15">
        <v>95</v>
      </c>
      <c r="N75" s="16">
        <v>1</v>
      </c>
      <c r="O75" s="15" t="s">
        <v>78</v>
      </c>
      <c r="P75" s="15">
        <v>92</v>
      </c>
      <c r="Q75" s="15" t="s">
        <v>73</v>
      </c>
      <c r="R75" s="104" t="s">
        <v>135</v>
      </c>
      <c r="S75" s="104" t="s">
        <v>128</v>
      </c>
      <c r="T75" s="15">
        <v>2001</v>
      </c>
      <c r="U75" s="15">
        <v>76</v>
      </c>
      <c r="V75" s="89">
        <v>87.5</v>
      </c>
      <c r="X75" s="89">
        <v>2</v>
      </c>
      <c r="Y75" s="89">
        <v>0</v>
      </c>
      <c r="Z75" s="89">
        <v>0</v>
      </c>
      <c r="AA75" s="89">
        <v>0</v>
      </c>
      <c r="AB75" s="89">
        <v>2</v>
      </c>
      <c r="AC75" s="89"/>
      <c r="AD75" s="89">
        <v>1</v>
      </c>
      <c r="AF75" s="14">
        <v>102092076095</v>
      </c>
      <c r="AH75" s="14">
        <v>102051033018</v>
      </c>
      <c r="AJ75" s="14">
        <v>18</v>
      </c>
      <c r="AL75" s="89">
        <v>1</v>
      </c>
      <c r="AM75" s="89">
        <v>0</v>
      </c>
      <c r="AP75" s="89">
        <v>1</v>
      </c>
      <c r="AQ75" s="89" t="s">
        <v>78</v>
      </c>
      <c r="AR75" s="89">
        <v>51</v>
      </c>
      <c r="AS75" s="89" t="s">
        <v>73</v>
      </c>
      <c r="AT75" s="89" t="s">
        <v>88</v>
      </c>
      <c r="AU75" s="89" t="s">
        <v>75</v>
      </c>
      <c r="AV75" s="89">
        <v>2003</v>
      </c>
      <c r="AW75" s="89">
        <v>33</v>
      </c>
      <c r="AX75" s="109">
        <v>50.8</v>
      </c>
      <c r="AY75" s="119">
        <v>18</v>
      </c>
      <c r="AZ75" s="119" t="s">
        <v>242</v>
      </c>
      <c r="BA75" s="119">
        <v>18</v>
      </c>
      <c r="BB75" s="16">
        <v>95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9999</v>
      </c>
      <c r="BK75" s="103" t="s">
        <v>219</v>
      </c>
      <c r="BL75" s="103" t="s">
        <v>219</v>
      </c>
      <c r="BM75" s="103" t="s">
        <v>219</v>
      </c>
      <c r="BN75" s="103" t="s">
        <v>219</v>
      </c>
      <c r="BO75" s="119" t="s">
        <v>219</v>
      </c>
      <c r="BQ75" s="103" t="s">
        <v>219</v>
      </c>
      <c r="BR75" s="103" t="s">
        <v>219</v>
      </c>
      <c r="BS75" s="103" t="s">
        <v>219</v>
      </c>
      <c r="BT75" s="119" t="s">
        <v>219</v>
      </c>
      <c r="BU75" s="119">
        <v>0</v>
      </c>
      <c r="BV75" s="119">
        <v>0</v>
      </c>
      <c r="BW75" s="119">
        <v>74</v>
      </c>
      <c r="BX75" s="119">
        <v>9999</v>
      </c>
      <c r="BZ75" s="119">
        <v>9999</v>
      </c>
      <c r="CC75" s="119" t="s">
        <v>219</v>
      </c>
      <c r="CD75" s="119" t="s">
        <v>219</v>
      </c>
      <c r="CF75" s="119">
        <v>9999</v>
      </c>
      <c r="CG75" s="119" t="s">
        <v>219</v>
      </c>
      <c r="CH75" s="119" t="s">
        <v>219</v>
      </c>
      <c r="CI75" s="119" t="s">
        <v>219</v>
      </c>
      <c r="CJ75" s="119">
        <v>0</v>
      </c>
      <c r="CK75" s="119">
        <v>0</v>
      </c>
      <c r="CL75" s="119" t="s">
        <v>219</v>
      </c>
      <c r="CM75" s="119">
        <v>9999</v>
      </c>
      <c r="CO75" s="119">
        <v>9999</v>
      </c>
      <c r="CR75" s="119" t="s">
        <v>219</v>
      </c>
      <c r="CS75" s="119" t="s">
        <v>219</v>
      </c>
      <c r="CV75" s="119">
        <v>999999</v>
      </c>
      <c r="CW75" s="119">
        <v>95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219</v>
      </c>
      <c r="DF75" s="119" t="s">
        <v>219</v>
      </c>
      <c r="DG75" s="119" t="s">
        <v>219</v>
      </c>
      <c r="DH75" s="119" t="s">
        <v>219</v>
      </c>
      <c r="DI75" s="177" t="s">
        <v>219</v>
      </c>
      <c r="DJ75" s="119" t="s">
        <v>219</v>
      </c>
      <c r="DK75" s="119" t="s">
        <v>219</v>
      </c>
      <c r="DL75" s="119" t="s">
        <v>219</v>
      </c>
      <c r="DM75" s="119" t="s">
        <v>219</v>
      </c>
    </row>
    <row r="76" spans="1:118" ht="20.100000000000001" customHeight="1" x14ac:dyDescent="0.2">
      <c r="A76" s="19">
        <v>2</v>
      </c>
      <c r="B76" s="40" t="s">
        <v>78</v>
      </c>
      <c r="C76" s="31">
        <v>51</v>
      </c>
      <c r="D76" s="105" t="s">
        <v>177</v>
      </c>
      <c r="E76" s="106" t="s">
        <v>175</v>
      </c>
      <c r="F76" s="106">
        <v>2003</v>
      </c>
      <c r="G76" s="107">
        <v>54</v>
      </c>
      <c r="H76" s="18">
        <v>50.5</v>
      </c>
      <c r="I76" s="36" t="s">
        <v>73</v>
      </c>
      <c r="L76" s="14"/>
      <c r="M76" s="15">
        <v>96</v>
      </c>
      <c r="N76" s="16">
        <v>1</v>
      </c>
      <c r="O76" s="15" t="s">
        <v>78</v>
      </c>
      <c r="P76" s="15">
        <v>110</v>
      </c>
      <c r="Q76" s="15" t="s">
        <v>73</v>
      </c>
      <c r="R76" s="104" t="s">
        <v>136</v>
      </c>
      <c r="S76" s="104" t="s">
        <v>128</v>
      </c>
      <c r="T76" s="15">
        <v>2001</v>
      </c>
      <c r="U76" s="15">
        <v>31</v>
      </c>
      <c r="V76" s="89">
        <v>99.1</v>
      </c>
      <c r="X76" s="89">
        <v>2</v>
      </c>
      <c r="Y76" s="89">
        <v>0</v>
      </c>
      <c r="Z76" s="89">
        <v>0</v>
      </c>
      <c r="AA76" s="89">
        <v>0</v>
      </c>
      <c r="AB76" s="89">
        <v>2</v>
      </c>
      <c r="AC76" s="89"/>
      <c r="AD76" s="89">
        <v>1</v>
      </c>
      <c r="AF76" s="14">
        <v>102110031096</v>
      </c>
      <c r="AH76" s="14">
        <v>102051054128</v>
      </c>
      <c r="AJ76" s="14">
        <v>128</v>
      </c>
      <c r="AL76" s="89">
        <v>0</v>
      </c>
      <c r="AM76" s="89">
        <v>0</v>
      </c>
      <c r="AP76" s="89">
        <v>2</v>
      </c>
      <c r="AQ76" s="89" t="s">
        <v>78</v>
      </c>
      <c r="AR76" s="89">
        <v>51</v>
      </c>
      <c r="AS76" s="89" t="s">
        <v>73</v>
      </c>
      <c r="AT76" s="89" t="s">
        <v>177</v>
      </c>
      <c r="AU76" s="89" t="s">
        <v>175</v>
      </c>
      <c r="AV76" s="89">
        <v>2003</v>
      </c>
      <c r="AW76" s="89">
        <v>54</v>
      </c>
      <c r="AX76" s="109">
        <v>50.5</v>
      </c>
      <c r="AY76" s="119">
        <v>128</v>
      </c>
      <c r="AZ76" s="119" t="s">
        <v>242</v>
      </c>
      <c r="BA76" s="119">
        <v>18</v>
      </c>
      <c r="BB76" s="16">
        <v>96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9999</v>
      </c>
      <c r="BK76" s="103" t="s">
        <v>219</v>
      </c>
      <c r="BL76" s="103" t="s">
        <v>219</v>
      </c>
      <c r="BM76" s="103" t="s">
        <v>219</v>
      </c>
      <c r="BN76" s="103" t="s">
        <v>219</v>
      </c>
      <c r="BO76" s="119" t="s">
        <v>219</v>
      </c>
      <c r="BQ76" s="103" t="s">
        <v>219</v>
      </c>
      <c r="BR76" s="103" t="s">
        <v>219</v>
      </c>
      <c r="BS76" s="103" t="s">
        <v>219</v>
      </c>
      <c r="BT76" s="119" t="s">
        <v>219</v>
      </c>
      <c r="BU76" s="119">
        <v>0</v>
      </c>
      <c r="BV76" s="119">
        <v>0</v>
      </c>
      <c r="BW76" s="119">
        <v>75</v>
      </c>
      <c r="BX76" s="119">
        <v>9999</v>
      </c>
      <c r="BZ76" s="119">
        <v>9999</v>
      </c>
      <c r="CC76" s="119" t="s">
        <v>219</v>
      </c>
      <c r="CD76" s="119" t="s">
        <v>219</v>
      </c>
      <c r="CF76" s="119">
        <v>9999</v>
      </c>
      <c r="CG76" s="119" t="s">
        <v>219</v>
      </c>
      <c r="CH76" s="119" t="s">
        <v>219</v>
      </c>
      <c r="CI76" s="119" t="s">
        <v>219</v>
      </c>
      <c r="CJ76" s="119">
        <v>0</v>
      </c>
      <c r="CK76" s="119">
        <v>0</v>
      </c>
      <c r="CL76" s="119" t="s">
        <v>219</v>
      </c>
      <c r="CM76" s="119">
        <v>9999</v>
      </c>
      <c r="CO76" s="119">
        <v>9999</v>
      </c>
      <c r="CR76" s="119" t="s">
        <v>219</v>
      </c>
      <c r="CS76" s="119" t="s">
        <v>219</v>
      </c>
      <c r="CV76" s="119">
        <v>999999</v>
      </c>
      <c r="CW76" s="119">
        <v>96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219</v>
      </c>
      <c r="DF76" s="119" t="s">
        <v>219</v>
      </c>
      <c r="DG76" s="119" t="s">
        <v>219</v>
      </c>
      <c r="DH76" s="119" t="s">
        <v>219</v>
      </c>
      <c r="DI76" s="177" t="s">
        <v>219</v>
      </c>
      <c r="DJ76" s="119" t="s">
        <v>219</v>
      </c>
      <c r="DK76" s="119" t="s">
        <v>219</v>
      </c>
      <c r="DL76" s="119" t="s">
        <v>219</v>
      </c>
      <c r="DM76" s="119" t="s">
        <v>219</v>
      </c>
    </row>
    <row r="77" spans="1:118" ht="20.100000000000001" customHeight="1" x14ac:dyDescent="0.2">
      <c r="A77" s="19">
        <v>3</v>
      </c>
      <c r="B77" s="40" t="s">
        <v>78</v>
      </c>
      <c r="C77" s="31">
        <v>51</v>
      </c>
      <c r="D77" s="105" t="s">
        <v>189</v>
      </c>
      <c r="E77" s="106" t="s">
        <v>182</v>
      </c>
      <c r="F77" s="106">
        <v>2002</v>
      </c>
      <c r="G77" s="107">
        <v>76</v>
      </c>
      <c r="H77" s="18">
        <v>49.5</v>
      </c>
      <c r="I77" s="36" t="s">
        <v>73</v>
      </c>
      <c r="L77" s="14"/>
      <c r="M77" s="15">
        <v>97</v>
      </c>
      <c r="N77" s="16">
        <v>1</v>
      </c>
      <c r="O77" s="15" t="s">
        <v>72</v>
      </c>
      <c r="P77" s="15">
        <v>39</v>
      </c>
      <c r="Q77" s="15" t="s">
        <v>73</v>
      </c>
      <c r="R77" s="104" t="s">
        <v>137</v>
      </c>
      <c r="S77" s="104" t="s">
        <v>138</v>
      </c>
      <c r="T77" s="15">
        <v>2005</v>
      </c>
      <c r="U77" s="15">
        <v>29</v>
      </c>
      <c r="V77" s="89">
        <v>38.299999999999997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1</v>
      </c>
      <c r="AF77" s="14">
        <v>101039029097</v>
      </c>
      <c r="AH77" s="14">
        <v>102051076139</v>
      </c>
      <c r="AJ77" s="14">
        <v>139</v>
      </c>
      <c r="AL77" s="89">
        <v>0</v>
      </c>
      <c r="AM77" s="89">
        <v>0</v>
      </c>
      <c r="AP77" s="89">
        <v>3</v>
      </c>
      <c r="AQ77" s="89" t="s">
        <v>78</v>
      </c>
      <c r="AR77" s="89">
        <v>51</v>
      </c>
      <c r="AS77" s="89" t="s">
        <v>73</v>
      </c>
      <c r="AT77" s="89" t="s">
        <v>189</v>
      </c>
      <c r="AU77" s="89" t="s">
        <v>182</v>
      </c>
      <c r="AV77" s="89">
        <v>2002</v>
      </c>
      <c r="AW77" s="89">
        <v>76</v>
      </c>
      <c r="AX77" s="109">
        <v>49.5</v>
      </c>
      <c r="AY77" s="119">
        <v>139</v>
      </c>
      <c r="AZ77" s="119" t="s">
        <v>242</v>
      </c>
      <c r="BA77" s="119">
        <v>18</v>
      </c>
      <c r="BB77" s="16">
        <v>97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9999</v>
      </c>
      <c r="BK77" s="103" t="s">
        <v>219</v>
      </c>
      <c r="BL77" s="103" t="s">
        <v>219</v>
      </c>
      <c r="BM77" s="103" t="s">
        <v>219</v>
      </c>
      <c r="BN77" s="103" t="s">
        <v>219</v>
      </c>
      <c r="BO77" s="119" t="s">
        <v>219</v>
      </c>
      <c r="BQ77" s="103" t="s">
        <v>219</v>
      </c>
      <c r="BR77" s="103" t="s">
        <v>219</v>
      </c>
      <c r="BS77" s="103" t="s">
        <v>219</v>
      </c>
      <c r="BT77" s="119" t="s">
        <v>219</v>
      </c>
      <c r="BU77" s="119">
        <v>0</v>
      </c>
      <c r="BV77" s="119">
        <v>0</v>
      </c>
      <c r="BW77" s="119">
        <v>76</v>
      </c>
      <c r="BX77" s="119">
        <v>9999</v>
      </c>
      <c r="BZ77" s="119">
        <v>9999</v>
      </c>
      <c r="CC77" s="119" t="s">
        <v>219</v>
      </c>
      <c r="CD77" s="119" t="s">
        <v>219</v>
      </c>
      <c r="CF77" s="119">
        <v>9999</v>
      </c>
      <c r="CG77" s="119" t="s">
        <v>219</v>
      </c>
      <c r="CH77" s="119" t="s">
        <v>219</v>
      </c>
      <c r="CI77" s="119" t="s">
        <v>219</v>
      </c>
      <c r="CJ77" s="119">
        <v>0</v>
      </c>
      <c r="CK77" s="119">
        <v>0</v>
      </c>
      <c r="CL77" s="119" t="s">
        <v>219</v>
      </c>
      <c r="CM77" s="119">
        <v>9999</v>
      </c>
      <c r="CO77" s="119">
        <v>9999</v>
      </c>
      <c r="CR77" s="119" t="s">
        <v>219</v>
      </c>
      <c r="CS77" s="119" t="s">
        <v>219</v>
      </c>
      <c r="CV77" s="119">
        <v>999999</v>
      </c>
      <c r="CW77" s="119">
        <v>97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219</v>
      </c>
      <c r="DF77" s="119" t="s">
        <v>219</v>
      </c>
      <c r="DG77" s="119" t="s">
        <v>219</v>
      </c>
      <c r="DH77" s="119" t="s">
        <v>219</v>
      </c>
      <c r="DI77" s="177" t="s">
        <v>219</v>
      </c>
      <c r="DJ77" s="119" t="s">
        <v>219</v>
      </c>
      <c r="DK77" s="119" t="s">
        <v>219</v>
      </c>
      <c r="DL77" s="119" t="s">
        <v>219</v>
      </c>
      <c r="DM77" s="119" t="s">
        <v>219</v>
      </c>
    </row>
    <row r="78" spans="1:118" ht="20.100000000000001" customHeight="1" x14ac:dyDescent="0.2">
      <c r="A78" s="19">
        <v>4</v>
      </c>
      <c r="B78" s="40" t="s">
        <v>78</v>
      </c>
      <c r="C78" s="31">
        <v>51</v>
      </c>
      <c r="D78" s="105" t="s">
        <v>156</v>
      </c>
      <c r="E78" s="106" t="s">
        <v>155</v>
      </c>
      <c r="F78" s="106">
        <v>2002</v>
      </c>
      <c r="G78" s="107">
        <v>99</v>
      </c>
      <c r="H78" s="18">
        <v>50.9</v>
      </c>
      <c r="I78" s="36" t="s">
        <v>73</v>
      </c>
      <c r="L78" s="14"/>
      <c r="M78" s="15">
        <v>98</v>
      </c>
      <c r="N78" s="16">
        <v>1</v>
      </c>
      <c r="O78" s="15" t="s">
        <v>72</v>
      </c>
      <c r="P78" s="15">
        <v>43</v>
      </c>
      <c r="Q78" s="15" t="s">
        <v>73</v>
      </c>
      <c r="R78" s="104" t="s">
        <v>139</v>
      </c>
      <c r="S78" s="104" t="s">
        <v>138</v>
      </c>
      <c r="T78" s="15">
        <v>2006</v>
      </c>
      <c r="U78" s="15">
        <v>70</v>
      </c>
      <c r="V78" s="89">
        <v>42.5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101043070098</v>
      </c>
      <c r="AH78" s="14">
        <v>102051099112</v>
      </c>
      <c r="AJ78" s="14">
        <v>112</v>
      </c>
      <c r="AL78" s="89">
        <v>0</v>
      </c>
      <c r="AM78" s="89">
        <v>1</v>
      </c>
      <c r="AP78" s="89">
        <v>4</v>
      </c>
      <c r="AQ78" s="89" t="s">
        <v>78</v>
      </c>
      <c r="AR78" s="89">
        <v>51</v>
      </c>
      <c r="AS78" s="89" t="s">
        <v>73</v>
      </c>
      <c r="AT78" s="89" t="s">
        <v>156</v>
      </c>
      <c r="AU78" s="89" t="s">
        <v>155</v>
      </c>
      <c r="AV78" s="89">
        <v>2002</v>
      </c>
      <c r="AW78" s="89">
        <v>99</v>
      </c>
      <c r="AX78" s="109">
        <v>50.9</v>
      </c>
      <c r="AY78" s="119">
        <v>112</v>
      </c>
      <c r="AZ78" s="119" t="s">
        <v>242</v>
      </c>
      <c r="BA78" s="119">
        <v>18</v>
      </c>
      <c r="BB78" s="16">
        <v>98</v>
      </c>
      <c r="BC78" s="119">
        <v>1</v>
      </c>
      <c r="BD78" s="119">
        <v>0</v>
      </c>
      <c r="BE78" s="103">
        <v>98</v>
      </c>
      <c r="BF78" s="119">
        <v>98</v>
      </c>
      <c r="BH78" s="119">
        <v>9999</v>
      </c>
      <c r="BK78" s="103" t="s">
        <v>219</v>
      </c>
      <c r="BL78" s="103" t="s">
        <v>219</v>
      </c>
      <c r="BM78" s="103" t="s">
        <v>219</v>
      </c>
      <c r="BN78" s="103" t="s">
        <v>219</v>
      </c>
      <c r="BO78" s="119" t="s">
        <v>219</v>
      </c>
      <c r="BQ78" s="103" t="s">
        <v>219</v>
      </c>
      <c r="BR78" s="103" t="s">
        <v>219</v>
      </c>
      <c r="BS78" s="103" t="s">
        <v>219</v>
      </c>
      <c r="BT78" s="119" t="s">
        <v>219</v>
      </c>
      <c r="BU78" s="119">
        <v>0</v>
      </c>
      <c r="BV78" s="119">
        <v>0</v>
      </c>
      <c r="BW78" s="119">
        <v>77</v>
      </c>
      <c r="BX78" s="119">
        <v>9999</v>
      </c>
      <c r="BZ78" s="119">
        <v>9999</v>
      </c>
      <c r="CC78" s="119" t="s">
        <v>219</v>
      </c>
      <c r="CD78" s="119" t="s">
        <v>219</v>
      </c>
      <c r="CF78" s="119">
        <v>9999</v>
      </c>
      <c r="CG78" s="119" t="s">
        <v>219</v>
      </c>
      <c r="CH78" s="119" t="s">
        <v>219</v>
      </c>
      <c r="CI78" s="119" t="s">
        <v>219</v>
      </c>
      <c r="CJ78" s="119">
        <v>0</v>
      </c>
      <c r="CK78" s="119">
        <v>0</v>
      </c>
      <c r="CL78" s="119" t="s">
        <v>219</v>
      </c>
      <c r="CM78" s="119">
        <v>9999</v>
      </c>
      <c r="CO78" s="119">
        <v>9999</v>
      </c>
      <c r="CR78" s="119" t="s">
        <v>219</v>
      </c>
      <c r="CS78" s="119" t="s">
        <v>219</v>
      </c>
      <c r="CV78" s="119">
        <v>999999</v>
      </c>
      <c r="CW78" s="119">
        <v>98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219</v>
      </c>
      <c r="DF78" s="119" t="s">
        <v>219</v>
      </c>
      <c r="DG78" s="119" t="s">
        <v>219</v>
      </c>
      <c r="DH78" s="119" t="s">
        <v>219</v>
      </c>
      <c r="DI78" s="177" t="s">
        <v>219</v>
      </c>
      <c r="DJ78" s="119" t="s">
        <v>219</v>
      </c>
      <c r="DK78" s="119" t="s">
        <v>219</v>
      </c>
      <c r="DL78" s="119" t="s">
        <v>219</v>
      </c>
      <c r="DM78" s="119" t="s">
        <v>219</v>
      </c>
    </row>
    <row r="79" spans="1:118" ht="20.100000000000001" customHeight="1" x14ac:dyDescent="0.2">
      <c r="A79" s="19">
        <v>1</v>
      </c>
      <c r="B79" s="40" t="s">
        <v>78</v>
      </c>
      <c r="C79" s="31">
        <v>55</v>
      </c>
      <c r="D79" s="105" t="s">
        <v>145</v>
      </c>
      <c r="E79" s="106" t="s">
        <v>140</v>
      </c>
      <c r="F79" s="106">
        <v>2003</v>
      </c>
      <c r="G79" s="107">
        <v>3</v>
      </c>
      <c r="H79" s="18">
        <v>53.3</v>
      </c>
      <c r="I79" s="36" t="s">
        <v>73</v>
      </c>
      <c r="L79" s="14"/>
      <c r="M79" s="15">
        <v>99</v>
      </c>
      <c r="N79" s="16">
        <v>1</v>
      </c>
      <c r="O79" s="15" t="s">
        <v>72</v>
      </c>
      <c r="P79" s="15">
        <v>31</v>
      </c>
      <c r="Q79" s="15" t="s">
        <v>73</v>
      </c>
      <c r="R79" s="104" t="s">
        <v>141</v>
      </c>
      <c r="S79" s="104" t="s">
        <v>140</v>
      </c>
      <c r="T79" s="15">
        <v>2006</v>
      </c>
      <c r="U79" s="15">
        <v>999</v>
      </c>
      <c r="V79" s="89">
        <v>0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1</v>
      </c>
      <c r="AF79" s="14">
        <v>101031999099</v>
      </c>
      <c r="AH79" s="14">
        <v>102055003103</v>
      </c>
      <c r="AJ79" s="14">
        <v>103</v>
      </c>
      <c r="AL79" s="89">
        <v>1</v>
      </c>
      <c r="AM79" s="89">
        <v>0</v>
      </c>
      <c r="AP79" s="89">
        <v>1</v>
      </c>
      <c r="AQ79" s="89" t="s">
        <v>78</v>
      </c>
      <c r="AR79" s="89">
        <v>55</v>
      </c>
      <c r="AS79" s="89" t="s">
        <v>73</v>
      </c>
      <c r="AT79" s="89" t="s">
        <v>145</v>
      </c>
      <c r="AU79" s="89" t="s">
        <v>140</v>
      </c>
      <c r="AV79" s="89">
        <v>2003</v>
      </c>
      <c r="AW79" s="89">
        <v>3</v>
      </c>
      <c r="AX79" s="109">
        <v>53.3</v>
      </c>
      <c r="AY79" s="119">
        <v>103</v>
      </c>
      <c r="AZ79" s="119" t="s">
        <v>243</v>
      </c>
      <c r="BA79" s="119">
        <v>103</v>
      </c>
      <c r="BB79" s="16">
        <v>99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9999</v>
      </c>
      <c r="BK79" s="103" t="s">
        <v>219</v>
      </c>
      <c r="BL79" s="103" t="s">
        <v>219</v>
      </c>
      <c r="BM79" s="103" t="s">
        <v>219</v>
      </c>
      <c r="BN79" s="103" t="s">
        <v>219</v>
      </c>
      <c r="BO79" s="119" t="s">
        <v>219</v>
      </c>
      <c r="BQ79" s="103" t="s">
        <v>219</v>
      </c>
      <c r="BR79" s="103" t="s">
        <v>219</v>
      </c>
      <c r="BS79" s="103" t="s">
        <v>219</v>
      </c>
      <c r="BT79" s="119" t="s">
        <v>219</v>
      </c>
      <c r="BU79" s="119">
        <v>0</v>
      </c>
      <c r="BV79" s="119">
        <v>0</v>
      </c>
      <c r="BW79" s="119">
        <v>78</v>
      </c>
      <c r="BX79" s="119">
        <v>9999</v>
      </c>
      <c r="BZ79" s="119">
        <v>9999</v>
      </c>
      <c r="CC79" s="119" t="s">
        <v>219</v>
      </c>
      <c r="CD79" s="119" t="s">
        <v>219</v>
      </c>
      <c r="CF79" s="119">
        <v>9999</v>
      </c>
      <c r="CG79" s="119" t="s">
        <v>219</v>
      </c>
      <c r="CH79" s="119" t="s">
        <v>219</v>
      </c>
      <c r="CI79" s="119" t="s">
        <v>219</v>
      </c>
      <c r="CJ79" s="119">
        <v>0</v>
      </c>
      <c r="CK79" s="119">
        <v>0</v>
      </c>
      <c r="CL79" s="119" t="s">
        <v>219</v>
      </c>
      <c r="CM79" s="119">
        <v>9999</v>
      </c>
      <c r="CO79" s="119">
        <v>9999</v>
      </c>
      <c r="CR79" s="119" t="s">
        <v>219</v>
      </c>
      <c r="CS79" s="119" t="s">
        <v>219</v>
      </c>
      <c r="CV79" s="119">
        <v>999999</v>
      </c>
      <c r="CW79" s="119">
        <v>99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219</v>
      </c>
      <c r="DF79" s="119" t="s">
        <v>219</v>
      </c>
      <c r="DG79" s="119" t="s">
        <v>219</v>
      </c>
      <c r="DH79" s="119" t="s">
        <v>219</v>
      </c>
      <c r="DI79" s="177" t="s">
        <v>219</v>
      </c>
      <c r="DJ79" s="119" t="s">
        <v>219</v>
      </c>
      <c r="DK79" s="119" t="s">
        <v>219</v>
      </c>
      <c r="DL79" s="119" t="s">
        <v>219</v>
      </c>
      <c r="DM79" s="119" t="s">
        <v>219</v>
      </c>
    </row>
    <row r="80" spans="1:118" ht="20.100000000000001" customHeight="1" x14ac:dyDescent="0.2">
      <c r="A80" s="19">
        <v>2</v>
      </c>
      <c r="B80" s="40" t="s">
        <v>78</v>
      </c>
      <c r="C80" s="31">
        <v>55</v>
      </c>
      <c r="D80" s="105" t="s">
        <v>212</v>
      </c>
      <c r="E80" s="106" t="s">
        <v>190</v>
      </c>
      <c r="F80" s="106">
        <v>2003</v>
      </c>
      <c r="G80" s="107">
        <v>11</v>
      </c>
      <c r="H80" s="18">
        <v>53.7</v>
      </c>
      <c r="I80" s="36" t="s">
        <v>73</v>
      </c>
      <c r="L80" s="14"/>
      <c r="M80" s="15">
        <v>100</v>
      </c>
      <c r="N80" s="16">
        <v>1</v>
      </c>
      <c r="O80" s="15" t="s">
        <v>72</v>
      </c>
      <c r="P80" s="15">
        <v>47</v>
      </c>
      <c r="Q80" s="15" t="s">
        <v>73</v>
      </c>
      <c r="R80" s="104" t="s">
        <v>142</v>
      </c>
      <c r="S80" s="104" t="s">
        <v>140</v>
      </c>
      <c r="T80" s="15">
        <v>2005</v>
      </c>
      <c r="U80" s="15">
        <v>45</v>
      </c>
      <c r="V80" s="89">
        <v>45.5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1</v>
      </c>
      <c r="AF80" s="14">
        <v>101047045100</v>
      </c>
      <c r="AH80" s="14">
        <v>102055011153</v>
      </c>
      <c r="AJ80" s="14">
        <v>153</v>
      </c>
      <c r="AL80" s="89">
        <v>0</v>
      </c>
      <c r="AM80" s="89">
        <v>0</v>
      </c>
      <c r="AP80" s="89">
        <v>2</v>
      </c>
      <c r="AQ80" s="89" t="s">
        <v>78</v>
      </c>
      <c r="AR80" s="89">
        <v>55</v>
      </c>
      <c r="AS80" s="89" t="s">
        <v>73</v>
      </c>
      <c r="AT80" s="89" t="s">
        <v>212</v>
      </c>
      <c r="AU80" s="89" t="s">
        <v>190</v>
      </c>
      <c r="AV80" s="89">
        <v>2003</v>
      </c>
      <c r="AW80" s="89">
        <v>11</v>
      </c>
      <c r="AX80" s="109">
        <v>53.7</v>
      </c>
      <c r="AY80" s="119">
        <v>153</v>
      </c>
      <c r="AZ80" s="119" t="s">
        <v>243</v>
      </c>
      <c r="BA80" s="119">
        <v>103</v>
      </c>
      <c r="BB80" s="16">
        <v>100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9999</v>
      </c>
      <c r="BK80" s="103" t="s">
        <v>219</v>
      </c>
      <c r="BL80" s="103" t="s">
        <v>219</v>
      </c>
      <c r="BM80" s="103" t="s">
        <v>219</v>
      </c>
      <c r="BN80" s="103" t="s">
        <v>219</v>
      </c>
      <c r="BO80" s="119" t="s">
        <v>219</v>
      </c>
      <c r="BQ80" s="103" t="s">
        <v>219</v>
      </c>
      <c r="BR80" s="103" t="s">
        <v>219</v>
      </c>
      <c r="BS80" s="103" t="s">
        <v>219</v>
      </c>
      <c r="BT80" s="119" t="s">
        <v>219</v>
      </c>
      <c r="BU80" s="119">
        <v>0</v>
      </c>
      <c r="BV80" s="119">
        <v>0</v>
      </c>
      <c r="BW80" s="119">
        <v>79</v>
      </c>
      <c r="BX80" s="119">
        <v>9999</v>
      </c>
      <c r="BZ80" s="119">
        <v>9999</v>
      </c>
      <c r="CC80" s="119" t="s">
        <v>219</v>
      </c>
      <c r="CD80" s="119" t="s">
        <v>219</v>
      </c>
      <c r="CF80" s="119">
        <v>9999</v>
      </c>
      <c r="CG80" s="119" t="s">
        <v>219</v>
      </c>
      <c r="CH80" s="119" t="s">
        <v>219</v>
      </c>
      <c r="CI80" s="119" t="s">
        <v>219</v>
      </c>
      <c r="CJ80" s="119">
        <v>0</v>
      </c>
      <c r="CK80" s="119">
        <v>0</v>
      </c>
      <c r="CL80" s="119" t="s">
        <v>219</v>
      </c>
      <c r="CM80" s="119">
        <v>9999</v>
      </c>
      <c r="CO80" s="119">
        <v>9999</v>
      </c>
      <c r="CR80" s="119" t="s">
        <v>219</v>
      </c>
      <c r="CS80" s="119" t="s">
        <v>219</v>
      </c>
      <c r="CV80" s="119">
        <v>999999</v>
      </c>
      <c r="CW80" s="119">
        <v>100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219</v>
      </c>
      <c r="DF80" s="119" t="s">
        <v>219</v>
      </c>
      <c r="DG80" s="119" t="s">
        <v>219</v>
      </c>
      <c r="DH80" s="119" t="s">
        <v>219</v>
      </c>
      <c r="DI80" s="177" t="s">
        <v>219</v>
      </c>
      <c r="DJ80" s="119" t="s">
        <v>219</v>
      </c>
      <c r="DK80" s="119" t="s">
        <v>219</v>
      </c>
      <c r="DL80" s="119" t="s">
        <v>219</v>
      </c>
      <c r="DM80" s="119" t="s">
        <v>219</v>
      </c>
    </row>
    <row r="81" spans="1:117" ht="20.100000000000001" customHeight="1" x14ac:dyDescent="0.2">
      <c r="A81" s="19">
        <v>3</v>
      </c>
      <c r="B81" s="40" t="s">
        <v>78</v>
      </c>
      <c r="C81" s="31">
        <v>55</v>
      </c>
      <c r="D81" s="105" t="s">
        <v>204</v>
      </c>
      <c r="E81" s="106" t="s">
        <v>190</v>
      </c>
      <c r="F81" s="106">
        <v>2002</v>
      </c>
      <c r="G81" s="107">
        <v>17</v>
      </c>
      <c r="H81" s="18">
        <v>54.9</v>
      </c>
      <c r="I81" s="36" t="s">
        <v>73</v>
      </c>
      <c r="L81" s="14"/>
      <c r="M81" s="15">
        <v>101</v>
      </c>
      <c r="N81" s="16">
        <v>1</v>
      </c>
      <c r="O81" s="15" t="s">
        <v>72</v>
      </c>
      <c r="P81" s="15">
        <v>43</v>
      </c>
      <c r="Q81" s="15" t="s">
        <v>73</v>
      </c>
      <c r="R81" s="104" t="s">
        <v>143</v>
      </c>
      <c r="S81" s="104" t="s">
        <v>140</v>
      </c>
      <c r="T81" s="15">
        <v>2005</v>
      </c>
      <c r="U81" s="15">
        <v>47</v>
      </c>
      <c r="V81" s="89">
        <v>43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1</v>
      </c>
      <c r="AF81" s="14">
        <v>101043047101</v>
      </c>
      <c r="AH81" s="14">
        <v>102055017154</v>
      </c>
      <c r="AJ81" s="14">
        <v>154</v>
      </c>
      <c r="AL81" s="89">
        <v>0</v>
      </c>
      <c r="AM81" s="89">
        <v>0</v>
      </c>
      <c r="AP81" s="89">
        <v>3</v>
      </c>
      <c r="AQ81" s="89" t="s">
        <v>78</v>
      </c>
      <c r="AR81" s="89">
        <v>55</v>
      </c>
      <c r="AS81" s="89" t="s">
        <v>73</v>
      </c>
      <c r="AT81" s="89" t="s">
        <v>204</v>
      </c>
      <c r="AU81" s="89" t="s">
        <v>190</v>
      </c>
      <c r="AV81" s="89">
        <v>2002</v>
      </c>
      <c r="AW81" s="89">
        <v>17</v>
      </c>
      <c r="AX81" s="109">
        <v>54.9</v>
      </c>
      <c r="AY81" s="119">
        <v>154</v>
      </c>
      <c r="AZ81" s="119" t="s">
        <v>243</v>
      </c>
      <c r="BA81" s="119">
        <v>103</v>
      </c>
      <c r="BB81" s="16">
        <v>101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9999</v>
      </c>
      <c r="BK81" s="103" t="s">
        <v>219</v>
      </c>
      <c r="BL81" s="103" t="s">
        <v>219</v>
      </c>
      <c r="BM81" s="103" t="s">
        <v>219</v>
      </c>
      <c r="BN81" s="103" t="s">
        <v>219</v>
      </c>
      <c r="BO81" s="119" t="s">
        <v>219</v>
      </c>
      <c r="BQ81" s="103" t="s">
        <v>219</v>
      </c>
      <c r="BR81" s="103" t="s">
        <v>219</v>
      </c>
      <c r="BS81" s="103" t="s">
        <v>219</v>
      </c>
      <c r="BT81" s="119" t="s">
        <v>219</v>
      </c>
      <c r="BU81" s="119">
        <v>0</v>
      </c>
      <c r="BV81" s="119">
        <v>0</v>
      </c>
      <c r="BW81" s="119">
        <v>80</v>
      </c>
      <c r="BX81" s="119">
        <v>9999</v>
      </c>
      <c r="BZ81" s="119">
        <v>9999</v>
      </c>
      <c r="CC81" s="119" t="s">
        <v>219</v>
      </c>
      <c r="CD81" s="119" t="s">
        <v>219</v>
      </c>
      <c r="CF81" s="119">
        <v>9999</v>
      </c>
      <c r="CG81" s="119" t="s">
        <v>219</v>
      </c>
      <c r="CH81" s="119" t="s">
        <v>219</v>
      </c>
      <c r="CI81" s="119" t="s">
        <v>219</v>
      </c>
      <c r="CJ81" s="119">
        <v>0</v>
      </c>
      <c r="CK81" s="119">
        <v>0</v>
      </c>
      <c r="CL81" s="119" t="s">
        <v>219</v>
      </c>
      <c r="CM81" s="119">
        <v>9999</v>
      </c>
      <c r="CO81" s="119">
        <v>9999</v>
      </c>
      <c r="CR81" s="119" t="s">
        <v>219</v>
      </c>
      <c r="CS81" s="119" t="s">
        <v>219</v>
      </c>
      <c r="CV81" s="119">
        <v>999999</v>
      </c>
      <c r="CW81" s="119">
        <v>101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219</v>
      </c>
      <c r="DF81" s="119" t="s">
        <v>219</v>
      </c>
      <c r="DG81" s="119" t="s">
        <v>219</v>
      </c>
      <c r="DH81" s="119" t="s">
        <v>219</v>
      </c>
      <c r="DI81" s="177" t="s">
        <v>219</v>
      </c>
      <c r="DJ81" s="119" t="s">
        <v>219</v>
      </c>
      <c r="DK81" s="119" t="s">
        <v>219</v>
      </c>
      <c r="DL81" s="119" t="s">
        <v>219</v>
      </c>
      <c r="DM81" s="119" t="s">
        <v>219</v>
      </c>
    </row>
    <row r="82" spans="1:117" ht="20.100000000000001" customHeight="1" x14ac:dyDescent="0.2">
      <c r="A82" s="19">
        <v>4</v>
      </c>
      <c r="B82" s="40" t="s">
        <v>78</v>
      </c>
      <c r="C82" s="31">
        <v>55</v>
      </c>
      <c r="D82" s="105" t="s">
        <v>87</v>
      </c>
      <c r="E82" s="106" t="s">
        <v>75</v>
      </c>
      <c r="F82" s="106">
        <v>2003</v>
      </c>
      <c r="G82" s="107">
        <v>72</v>
      </c>
      <c r="H82" s="18">
        <v>54.4</v>
      </c>
      <c r="I82" s="36" t="s">
        <v>73</v>
      </c>
      <c r="L82" s="14"/>
      <c r="M82" s="15">
        <v>102</v>
      </c>
      <c r="N82" s="16">
        <v>1</v>
      </c>
      <c r="O82" s="15" t="s">
        <v>72</v>
      </c>
      <c r="P82" s="15">
        <v>57</v>
      </c>
      <c r="Q82" s="15" t="s">
        <v>73</v>
      </c>
      <c r="R82" s="104" t="s">
        <v>144</v>
      </c>
      <c r="S82" s="104" t="s">
        <v>140</v>
      </c>
      <c r="T82" s="15">
        <v>2006</v>
      </c>
      <c r="U82" s="15">
        <v>43</v>
      </c>
      <c r="V82" s="89">
        <v>56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1</v>
      </c>
      <c r="AF82" s="14">
        <v>101057043102</v>
      </c>
      <c r="AH82" s="14">
        <v>102055072017</v>
      </c>
      <c r="AJ82" s="14">
        <v>17</v>
      </c>
      <c r="AL82" s="89">
        <v>0</v>
      </c>
      <c r="AM82" s="89">
        <v>1</v>
      </c>
      <c r="AP82" s="89">
        <v>4</v>
      </c>
      <c r="AQ82" s="89" t="s">
        <v>78</v>
      </c>
      <c r="AR82" s="89">
        <v>55</v>
      </c>
      <c r="AS82" s="89" t="s">
        <v>73</v>
      </c>
      <c r="AT82" s="89" t="s">
        <v>87</v>
      </c>
      <c r="AU82" s="89" t="s">
        <v>75</v>
      </c>
      <c r="AV82" s="89">
        <v>2003</v>
      </c>
      <c r="AW82" s="89">
        <v>72</v>
      </c>
      <c r="AX82" s="109">
        <v>54.4</v>
      </c>
      <c r="AY82" s="119">
        <v>17</v>
      </c>
      <c r="AZ82" s="119" t="s">
        <v>243</v>
      </c>
      <c r="BA82" s="119">
        <v>103</v>
      </c>
      <c r="BB82" s="16">
        <v>102</v>
      </c>
      <c r="BC82" s="119">
        <v>1</v>
      </c>
      <c r="BD82" s="119">
        <v>0</v>
      </c>
      <c r="BE82" s="103">
        <v>102</v>
      </c>
      <c r="BF82" s="119">
        <v>102</v>
      </c>
      <c r="BH82" s="119">
        <v>9999</v>
      </c>
      <c r="BK82" s="103" t="s">
        <v>219</v>
      </c>
      <c r="BL82" s="103" t="s">
        <v>219</v>
      </c>
      <c r="BM82" s="103" t="s">
        <v>219</v>
      </c>
      <c r="BN82" s="103" t="s">
        <v>219</v>
      </c>
      <c r="BO82" s="119" t="s">
        <v>219</v>
      </c>
      <c r="BQ82" s="103" t="s">
        <v>219</v>
      </c>
      <c r="BR82" s="103" t="s">
        <v>219</v>
      </c>
      <c r="BS82" s="103" t="s">
        <v>219</v>
      </c>
      <c r="BT82" s="119" t="s">
        <v>219</v>
      </c>
      <c r="BU82" s="119">
        <v>0</v>
      </c>
      <c r="BV82" s="119">
        <v>0</v>
      </c>
      <c r="BW82" s="119">
        <v>81</v>
      </c>
      <c r="BX82" s="119">
        <v>9999</v>
      </c>
      <c r="BZ82" s="119">
        <v>9999</v>
      </c>
      <c r="CC82" s="119" t="s">
        <v>219</v>
      </c>
      <c r="CD82" s="119" t="s">
        <v>219</v>
      </c>
      <c r="CF82" s="119">
        <v>9999</v>
      </c>
      <c r="CG82" s="119" t="s">
        <v>219</v>
      </c>
      <c r="CH82" s="119" t="s">
        <v>219</v>
      </c>
      <c r="CI82" s="119" t="s">
        <v>219</v>
      </c>
      <c r="CJ82" s="119">
        <v>0</v>
      </c>
      <c r="CK82" s="119">
        <v>0</v>
      </c>
      <c r="CL82" s="119" t="s">
        <v>219</v>
      </c>
      <c r="CM82" s="119">
        <v>9999</v>
      </c>
      <c r="CO82" s="119">
        <v>9999</v>
      </c>
      <c r="CR82" s="119" t="s">
        <v>219</v>
      </c>
      <c r="CS82" s="119" t="s">
        <v>219</v>
      </c>
      <c r="CV82" s="119">
        <v>999999</v>
      </c>
      <c r="CW82" s="119">
        <v>102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219</v>
      </c>
      <c r="DF82" s="119" t="s">
        <v>219</v>
      </c>
      <c r="DG82" s="119" t="s">
        <v>219</v>
      </c>
      <c r="DH82" s="119" t="s">
        <v>219</v>
      </c>
      <c r="DI82" s="177" t="s">
        <v>219</v>
      </c>
      <c r="DJ82" s="119" t="s">
        <v>219</v>
      </c>
      <c r="DK82" s="119" t="s">
        <v>219</v>
      </c>
      <c r="DL82" s="119" t="s">
        <v>219</v>
      </c>
      <c r="DM82" s="119" t="s">
        <v>219</v>
      </c>
    </row>
    <row r="83" spans="1:117" ht="20.100000000000001" customHeight="1" x14ac:dyDescent="0.2">
      <c r="A83" s="19">
        <v>1</v>
      </c>
      <c r="B83" s="40" t="s">
        <v>78</v>
      </c>
      <c r="C83" s="31">
        <v>60</v>
      </c>
      <c r="D83" s="105" t="s">
        <v>206</v>
      </c>
      <c r="E83" s="106" t="s">
        <v>190</v>
      </c>
      <c r="F83" s="106">
        <v>2002</v>
      </c>
      <c r="G83" s="107">
        <v>23</v>
      </c>
      <c r="H83" s="18">
        <v>59.6</v>
      </c>
      <c r="I83" s="36" t="s">
        <v>73</v>
      </c>
      <c r="L83" s="14"/>
      <c r="M83" s="15">
        <v>103</v>
      </c>
      <c r="N83" s="16">
        <v>1</v>
      </c>
      <c r="O83" s="15" t="s">
        <v>78</v>
      </c>
      <c r="P83" s="15">
        <v>55</v>
      </c>
      <c r="Q83" s="15" t="s">
        <v>73</v>
      </c>
      <c r="R83" s="104" t="s">
        <v>145</v>
      </c>
      <c r="S83" s="104" t="s">
        <v>140</v>
      </c>
      <c r="T83" s="15">
        <v>2003</v>
      </c>
      <c r="U83" s="15">
        <v>3</v>
      </c>
      <c r="V83" s="89">
        <v>53.3</v>
      </c>
      <c r="X83" s="89">
        <v>2</v>
      </c>
      <c r="Y83" s="89">
        <v>0</v>
      </c>
      <c r="Z83" s="89">
        <v>0</v>
      </c>
      <c r="AA83" s="89">
        <v>0</v>
      </c>
      <c r="AB83" s="89">
        <v>2</v>
      </c>
      <c r="AC83" s="89"/>
      <c r="AD83" s="89">
        <v>1</v>
      </c>
      <c r="AF83" s="14">
        <v>102055003103</v>
      </c>
      <c r="AH83" s="14">
        <v>102060023156</v>
      </c>
      <c r="AJ83" s="14">
        <v>156</v>
      </c>
      <c r="AL83" s="89">
        <v>1</v>
      </c>
      <c r="AM83" s="89">
        <v>0</v>
      </c>
      <c r="AP83" s="89">
        <v>1</v>
      </c>
      <c r="AQ83" s="89" t="s">
        <v>78</v>
      </c>
      <c r="AR83" s="89">
        <v>60</v>
      </c>
      <c r="AS83" s="89" t="s">
        <v>73</v>
      </c>
      <c r="AT83" s="89" t="s">
        <v>206</v>
      </c>
      <c r="AU83" s="89" t="s">
        <v>190</v>
      </c>
      <c r="AV83" s="89">
        <v>2002</v>
      </c>
      <c r="AW83" s="89">
        <v>23</v>
      </c>
      <c r="AX83" s="109">
        <v>59.6</v>
      </c>
      <c r="AY83" s="119">
        <v>156</v>
      </c>
      <c r="AZ83" s="119" t="s">
        <v>244</v>
      </c>
      <c r="BA83" s="119">
        <v>156</v>
      </c>
      <c r="BB83" s="16">
        <v>103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9999</v>
      </c>
      <c r="BK83" s="103" t="s">
        <v>219</v>
      </c>
      <c r="BL83" s="103" t="s">
        <v>219</v>
      </c>
      <c r="BM83" s="103" t="s">
        <v>219</v>
      </c>
      <c r="BN83" s="103" t="s">
        <v>219</v>
      </c>
      <c r="BO83" s="119" t="s">
        <v>219</v>
      </c>
      <c r="BQ83" s="103" t="s">
        <v>219</v>
      </c>
      <c r="BR83" s="103" t="s">
        <v>219</v>
      </c>
      <c r="BS83" s="103" t="s">
        <v>219</v>
      </c>
      <c r="BT83" s="119" t="s">
        <v>219</v>
      </c>
      <c r="BU83" s="119">
        <v>0</v>
      </c>
      <c r="BV83" s="119">
        <v>0</v>
      </c>
      <c r="BW83" s="119">
        <v>82</v>
      </c>
      <c r="BX83" s="119">
        <v>9999</v>
      </c>
      <c r="BZ83" s="119">
        <v>9999</v>
      </c>
      <c r="CC83" s="119" t="s">
        <v>219</v>
      </c>
      <c r="CD83" s="119" t="s">
        <v>219</v>
      </c>
      <c r="CF83" s="119">
        <v>9999</v>
      </c>
      <c r="CG83" s="119" t="s">
        <v>219</v>
      </c>
      <c r="CH83" s="119" t="s">
        <v>219</v>
      </c>
      <c r="CI83" s="119" t="s">
        <v>219</v>
      </c>
      <c r="CJ83" s="119">
        <v>0</v>
      </c>
      <c r="CK83" s="119">
        <v>0</v>
      </c>
      <c r="CL83" s="119" t="s">
        <v>219</v>
      </c>
      <c r="CM83" s="119">
        <v>9999</v>
      </c>
      <c r="CO83" s="119">
        <v>9999</v>
      </c>
      <c r="CR83" s="119" t="s">
        <v>219</v>
      </c>
      <c r="CS83" s="119" t="s">
        <v>219</v>
      </c>
      <c r="CV83" s="119">
        <v>999999</v>
      </c>
      <c r="CW83" s="119">
        <v>103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219</v>
      </c>
      <c r="DF83" s="119" t="s">
        <v>219</v>
      </c>
      <c r="DG83" s="119" t="s">
        <v>219</v>
      </c>
      <c r="DH83" s="119" t="s">
        <v>219</v>
      </c>
      <c r="DI83" s="177" t="s">
        <v>219</v>
      </c>
      <c r="DJ83" s="119" t="s">
        <v>219</v>
      </c>
      <c r="DK83" s="119" t="s">
        <v>219</v>
      </c>
      <c r="DL83" s="119" t="s">
        <v>219</v>
      </c>
      <c r="DM83" s="119" t="s">
        <v>219</v>
      </c>
    </row>
    <row r="84" spans="1:117" ht="20.100000000000001" customHeight="1" x14ac:dyDescent="0.2">
      <c r="A84" s="19">
        <v>2</v>
      </c>
      <c r="B84" s="40" t="s">
        <v>78</v>
      </c>
      <c r="C84" s="31">
        <v>60</v>
      </c>
      <c r="D84" s="105" t="s">
        <v>97</v>
      </c>
      <c r="E84" s="106" t="s">
        <v>96</v>
      </c>
      <c r="F84" s="106">
        <v>2003</v>
      </c>
      <c r="G84" s="107">
        <v>24</v>
      </c>
      <c r="H84" s="18">
        <v>59.4</v>
      </c>
      <c r="I84" s="36" t="s">
        <v>73</v>
      </c>
      <c r="L84" s="14"/>
      <c r="M84" s="15">
        <v>104</v>
      </c>
      <c r="N84" s="16">
        <v>1</v>
      </c>
      <c r="O84" s="15" t="s">
        <v>78</v>
      </c>
      <c r="P84" s="15">
        <v>65</v>
      </c>
      <c r="Q84" s="15" t="s">
        <v>73</v>
      </c>
      <c r="R84" s="104" t="s">
        <v>146</v>
      </c>
      <c r="S84" s="104" t="s">
        <v>140</v>
      </c>
      <c r="T84" s="15">
        <v>2001</v>
      </c>
      <c r="U84" s="15">
        <v>84</v>
      </c>
      <c r="V84" s="89">
        <v>62</v>
      </c>
      <c r="X84" s="89">
        <v>2</v>
      </c>
      <c r="Y84" s="89">
        <v>0</v>
      </c>
      <c r="Z84" s="89">
        <v>0</v>
      </c>
      <c r="AA84" s="89">
        <v>0</v>
      </c>
      <c r="AB84" s="89">
        <v>2</v>
      </c>
      <c r="AC84" s="89"/>
      <c r="AD84" s="89">
        <v>1</v>
      </c>
      <c r="AF84" s="14">
        <v>102065084104</v>
      </c>
      <c r="AH84" s="14">
        <v>102060024032</v>
      </c>
      <c r="AJ84" s="14">
        <v>32</v>
      </c>
      <c r="AL84" s="89">
        <v>0</v>
      </c>
      <c r="AM84" s="89">
        <v>0</v>
      </c>
      <c r="AP84" s="89">
        <v>2</v>
      </c>
      <c r="AQ84" s="89" t="s">
        <v>78</v>
      </c>
      <c r="AR84" s="89">
        <v>60</v>
      </c>
      <c r="AS84" s="89" t="s">
        <v>73</v>
      </c>
      <c r="AT84" s="89" t="s">
        <v>97</v>
      </c>
      <c r="AU84" s="89" t="s">
        <v>96</v>
      </c>
      <c r="AV84" s="89">
        <v>2003</v>
      </c>
      <c r="AW84" s="89">
        <v>24</v>
      </c>
      <c r="AX84" s="109">
        <v>59.4</v>
      </c>
      <c r="AY84" s="119">
        <v>32</v>
      </c>
      <c r="AZ84" s="119" t="s">
        <v>244</v>
      </c>
      <c r="BA84" s="119">
        <v>156</v>
      </c>
      <c r="BB84" s="16">
        <v>104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9999</v>
      </c>
      <c r="BK84" s="103" t="s">
        <v>219</v>
      </c>
      <c r="BL84" s="103" t="s">
        <v>219</v>
      </c>
      <c r="BM84" s="103" t="s">
        <v>219</v>
      </c>
      <c r="BN84" s="103" t="s">
        <v>219</v>
      </c>
      <c r="BO84" s="119" t="s">
        <v>219</v>
      </c>
      <c r="BQ84" s="103" t="s">
        <v>219</v>
      </c>
      <c r="BR84" s="103" t="s">
        <v>219</v>
      </c>
      <c r="BS84" s="103" t="s">
        <v>219</v>
      </c>
      <c r="BT84" s="119" t="s">
        <v>219</v>
      </c>
      <c r="BU84" s="119">
        <v>0</v>
      </c>
      <c r="BV84" s="119">
        <v>0</v>
      </c>
      <c r="BW84" s="119">
        <v>83</v>
      </c>
      <c r="BX84" s="119">
        <v>9999</v>
      </c>
      <c r="BZ84" s="119">
        <v>9999</v>
      </c>
      <c r="CC84" s="119" t="s">
        <v>219</v>
      </c>
      <c r="CD84" s="119" t="s">
        <v>219</v>
      </c>
      <c r="CF84" s="119">
        <v>9999</v>
      </c>
      <c r="CG84" s="119" t="s">
        <v>219</v>
      </c>
      <c r="CH84" s="119" t="s">
        <v>219</v>
      </c>
      <c r="CI84" s="119" t="s">
        <v>219</v>
      </c>
      <c r="CJ84" s="119">
        <v>0</v>
      </c>
      <c r="CK84" s="119">
        <v>0</v>
      </c>
      <c r="CL84" s="119" t="s">
        <v>219</v>
      </c>
      <c r="CM84" s="119">
        <v>9999</v>
      </c>
      <c r="CO84" s="119">
        <v>9999</v>
      </c>
      <c r="CR84" s="119" t="s">
        <v>219</v>
      </c>
      <c r="CS84" s="119" t="s">
        <v>219</v>
      </c>
      <c r="CV84" s="119">
        <v>999999</v>
      </c>
      <c r="CW84" s="119">
        <v>104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219</v>
      </c>
      <c r="DF84" s="119" t="s">
        <v>219</v>
      </c>
      <c r="DG84" s="119" t="s">
        <v>219</v>
      </c>
      <c r="DH84" s="119" t="s">
        <v>219</v>
      </c>
      <c r="DI84" s="177" t="s">
        <v>219</v>
      </c>
      <c r="DJ84" s="119" t="s">
        <v>219</v>
      </c>
      <c r="DK84" s="119" t="s">
        <v>219</v>
      </c>
      <c r="DL84" s="119" t="s">
        <v>219</v>
      </c>
      <c r="DM84" s="119" t="s">
        <v>219</v>
      </c>
    </row>
    <row r="85" spans="1:117" ht="20.100000000000001" customHeight="1" x14ac:dyDescent="0.2">
      <c r="A85" s="19">
        <v>3</v>
      </c>
      <c r="B85" s="40" t="s">
        <v>78</v>
      </c>
      <c r="C85" s="31">
        <v>60</v>
      </c>
      <c r="D85" s="105" t="s">
        <v>114</v>
      </c>
      <c r="E85" s="106" t="s">
        <v>113</v>
      </c>
      <c r="F85" s="106">
        <v>2001</v>
      </c>
      <c r="G85" s="107">
        <v>30</v>
      </c>
      <c r="H85" s="18">
        <v>60</v>
      </c>
      <c r="I85" s="36" t="s">
        <v>73</v>
      </c>
      <c r="L85" s="14"/>
      <c r="M85" s="15">
        <v>105</v>
      </c>
      <c r="N85" s="16">
        <v>1</v>
      </c>
      <c r="O85" s="15" t="s">
        <v>78</v>
      </c>
      <c r="P85" s="15">
        <v>65</v>
      </c>
      <c r="Q85" s="15" t="s">
        <v>73</v>
      </c>
      <c r="R85" s="104" t="s">
        <v>147</v>
      </c>
      <c r="S85" s="104" t="s">
        <v>140</v>
      </c>
      <c r="T85" s="15">
        <v>2001</v>
      </c>
      <c r="U85" s="15">
        <v>56</v>
      </c>
      <c r="V85" s="89">
        <v>65</v>
      </c>
      <c r="X85" s="89">
        <v>2</v>
      </c>
      <c r="Y85" s="89">
        <v>0</v>
      </c>
      <c r="Z85" s="89">
        <v>0</v>
      </c>
      <c r="AA85" s="89">
        <v>0</v>
      </c>
      <c r="AB85" s="89">
        <v>2</v>
      </c>
      <c r="AC85" s="89"/>
      <c r="AD85" s="89">
        <v>1</v>
      </c>
      <c r="AF85" s="14">
        <v>102065056105</v>
      </c>
      <c r="AH85" s="14">
        <v>102060030067</v>
      </c>
      <c r="AJ85" s="14">
        <v>67</v>
      </c>
      <c r="AL85" s="89">
        <v>0</v>
      </c>
      <c r="AM85" s="89">
        <v>0</v>
      </c>
      <c r="AP85" s="89">
        <v>3</v>
      </c>
      <c r="AQ85" s="89" t="s">
        <v>78</v>
      </c>
      <c r="AR85" s="89">
        <v>60</v>
      </c>
      <c r="AS85" s="89" t="s">
        <v>73</v>
      </c>
      <c r="AT85" s="89" t="s">
        <v>114</v>
      </c>
      <c r="AU85" s="89" t="s">
        <v>113</v>
      </c>
      <c r="AV85" s="89">
        <v>2001</v>
      </c>
      <c r="AW85" s="89">
        <v>30</v>
      </c>
      <c r="AX85" s="109">
        <v>60</v>
      </c>
      <c r="AY85" s="119">
        <v>67</v>
      </c>
      <c r="AZ85" s="119" t="s">
        <v>244</v>
      </c>
      <c r="BA85" s="119">
        <v>156</v>
      </c>
      <c r="BB85" s="16">
        <v>105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9999</v>
      </c>
      <c r="BK85" s="103" t="s">
        <v>219</v>
      </c>
      <c r="BL85" s="103" t="s">
        <v>219</v>
      </c>
      <c r="BM85" s="103" t="s">
        <v>219</v>
      </c>
      <c r="BN85" s="103" t="s">
        <v>219</v>
      </c>
      <c r="BO85" s="119" t="s">
        <v>219</v>
      </c>
      <c r="BQ85" s="103" t="s">
        <v>219</v>
      </c>
      <c r="BR85" s="103" t="s">
        <v>219</v>
      </c>
      <c r="BS85" s="103" t="s">
        <v>219</v>
      </c>
      <c r="BT85" s="119" t="s">
        <v>219</v>
      </c>
      <c r="BU85" s="119">
        <v>0</v>
      </c>
      <c r="BV85" s="119">
        <v>0</v>
      </c>
      <c r="BW85" s="119">
        <v>84</v>
      </c>
      <c r="BX85" s="119">
        <v>9999</v>
      </c>
      <c r="BZ85" s="119">
        <v>9999</v>
      </c>
      <c r="CC85" s="119" t="s">
        <v>219</v>
      </c>
      <c r="CD85" s="119" t="s">
        <v>219</v>
      </c>
      <c r="CF85" s="119">
        <v>9999</v>
      </c>
      <c r="CG85" s="119" t="s">
        <v>219</v>
      </c>
      <c r="CH85" s="119" t="s">
        <v>219</v>
      </c>
      <c r="CI85" s="119" t="s">
        <v>219</v>
      </c>
      <c r="CJ85" s="119">
        <v>0</v>
      </c>
      <c r="CK85" s="119">
        <v>0</v>
      </c>
      <c r="CL85" s="119" t="s">
        <v>219</v>
      </c>
      <c r="CM85" s="119">
        <v>9999</v>
      </c>
      <c r="CO85" s="119">
        <v>9999</v>
      </c>
      <c r="CR85" s="119" t="s">
        <v>219</v>
      </c>
      <c r="CS85" s="119" t="s">
        <v>219</v>
      </c>
      <c r="CV85" s="119">
        <v>999999</v>
      </c>
      <c r="CW85" s="119">
        <v>105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219</v>
      </c>
      <c r="DF85" s="119" t="s">
        <v>219</v>
      </c>
      <c r="DG85" s="119" t="s">
        <v>219</v>
      </c>
      <c r="DH85" s="119" t="s">
        <v>219</v>
      </c>
      <c r="DI85" s="177" t="s">
        <v>219</v>
      </c>
      <c r="DJ85" s="119" t="s">
        <v>219</v>
      </c>
      <c r="DK85" s="119" t="s">
        <v>219</v>
      </c>
      <c r="DL85" s="119" t="s">
        <v>219</v>
      </c>
      <c r="DM85" s="119" t="s">
        <v>219</v>
      </c>
    </row>
    <row r="86" spans="1:117" ht="20.100000000000001" customHeight="1" x14ac:dyDescent="0.2">
      <c r="A86" s="19">
        <v>4</v>
      </c>
      <c r="B86" s="40" t="s">
        <v>78</v>
      </c>
      <c r="C86" s="31">
        <v>60</v>
      </c>
      <c r="D86" s="105" t="s">
        <v>85</v>
      </c>
      <c r="E86" s="106" t="s">
        <v>75</v>
      </c>
      <c r="F86" s="106">
        <v>2002</v>
      </c>
      <c r="G86" s="107">
        <v>37</v>
      </c>
      <c r="H86" s="18">
        <v>59.6</v>
      </c>
      <c r="I86" s="36" t="s">
        <v>73</v>
      </c>
      <c r="L86" s="14"/>
      <c r="M86" s="15">
        <v>106</v>
      </c>
      <c r="N86" s="16">
        <v>1</v>
      </c>
      <c r="O86" s="15" t="s">
        <v>78</v>
      </c>
      <c r="P86" s="15">
        <v>71</v>
      </c>
      <c r="Q86" s="15" t="s">
        <v>73</v>
      </c>
      <c r="R86" s="104" t="s">
        <v>148</v>
      </c>
      <c r="S86" s="104" t="s">
        <v>140</v>
      </c>
      <c r="T86" s="15">
        <v>2001</v>
      </c>
      <c r="U86" s="15">
        <v>999</v>
      </c>
      <c r="V86" s="89">
        <v>0</v>
      </c>
      <c r="X86" s="89">
        <v>2</v>
      </c>
      <c r="Y86" s="89">
        <v>0</v>
      </c>
      <c r="Z86" s="89">
        <v>0</v>
      </c>
      <c r="AA86" s="89">
        <v>0</v>
      </c>
      <c r="AB86" s="89">
        <v>2</v>
      </c>
      <c r="AC86" s="89"/>
      <c r="AD86" s="89">
        <v>1</v>
      </c>
      <c r="AF86" s="14">
        <v>102071999106</v>
      </c>
      <c r="AH86" s="14">
        <v>102060037015</v>
      </c>
      <c r="AJ86" s="14">
        <v>15</v>
      </c>
      <c r="AL86" s="89">
        <v>0</v>
      </c>
      <c r="AM86" s="89">
        <v>0</v>
      </c>
      <c r="AP86" s="89">
        <v>4</v>
      </c>
      <c r="AQ86" s="89" t="s">
        <v>78</v>
      </c>
      <c r="AR86" s="89">
        <v>60</v>
      </c>
      <c r="AS86" s="89" t="s">
        <v>73</v>
      </c>
      <c r="AT86" s="89" t="s">
        <v>85</v>
      </c>
      <c r="AU86" s="89" t="s">
        <v>75</v>
      </c>
      <c r="AV86" s="89">
        <v>2002</v>
      </c>
      <c r="AW86" s="89">
        <v>37</v>
      </c>
      <c r="AX86" s="109">
        <v>59.6</v>
      </c>
      <c r="AY86" s="119">
        <v>15</v>
      </c>
      <c r="AZ86" s="119" t="s">
        <v>244</v>
      </c>
      <c r="BA86" s="119">
        <v>156</v>
      </c>
      <c r="BB86" s="16">
        <v>106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9999</v>
      </c>
      <c r="BK86" s="103" t="s">
        <v>219</v>
      </c>
      <c r="BL86" s="103" t="s">
        <v>219</v>
      </c>
      <c r="BM86" s="103" t="s">
        <v>219</v>
      </c>
      <c r="BN86" s="103" t="s">
        <v>219</v>
      </c>
      <c r="BO86" s="119" t="s">
        <v>219</v>
      </c>
      <c r="BQ86" s="103" t="s">
        <v>219</v>
      </c>
      <c r="BR86" s="103" t="s">
        <v>219</v>
      </c>
      <c r="BS86" s="103" t="s">
        <v>219</v>
      </c>
      <c r="BT86" s="119" t="s">
        <v>219</v>
      </c>
      <c r="BU86" s="119">
        <v>0</v>
      </c>
      <c r="BV86" s="119">
        <v>0</v>
      </c>
      <c r="BW86" s="119">
        <v>85</v>
      </c>
      <c r="BX86" s="119">
        <v>9999</v>
      </c>
      <c r="BZ86" s="119">
        <v>9999</v>
      </c>
      <c r="CC86" s="119" t="s">
        <v>219</v>
      </c>
      <c r="CD86" s="119" t="s">
        <v>219</v>
      </c>
      <c r="CF86" s="119">
        <v>9999</v>
      </c>
      <c r="CG86" s="119" t="s">
        <v>219</v>
      </c>
      <c r="CH86" s="119" t="s">
        <v>219</v>
      </c>
      <c r="CI86" s="119" t="s">
        <v>219</v>
      </c>
      <c r="CJ86" s="119">
        <v>0</v>
      </c>
      <c r="CK86" s="119">
        <v>0</v>
      </c>
      <c r="CL86" s="119" t="s">
        <v>219</v>
      </c>
      <c r="CM86" s="119">
        <v>9999</v>
      </c>
      <c r="CO86" s="119">
        <v>9999</v>
      </c>
      <c r="CR86" s="119" t="s">
        <v>219</v>
      </c>
      <c r="CS86" s="119" t="s">
        <v>219</v>
      </c>
      <c r="CV86" s="119">
        <v>999999</v>
      </c>
      <c r="CW86" s="119">
        <v>106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219</v>
      </c>
      <c r="DF86" s="119" t="s">
        <v>219</v>
      </c>
      <c r="DG86" s="119" t="s">
        <v>219</v>
      </c>
      <c r="DH86" s="119" t="s">
        <v>219</v>
      </c>
      <c r="DI86" s="177" t="s">
        <v>219</v>
      </c>
      <c r="DJ86" s="119" t="s">
        <v>219</v>
      </c>
      <c r="DK86" s="119" t="s">
        <v>219</v>
      </c>
      <c r="DL86" s="119" t="s">
        <v>219</v>
      </c>
      <c r="DM86" s="119" t="s">
        <v>219</v>
      </c>
    </row>
    <row r="87" spans="1:117" ht="20.100000000000001" customHeight="1" x14ac:dyDescent="0.2">
      <c r="A87" s="19">
        <v>5</v>
      </c>
      <c r="B87" s="40" t="s">
        <v>78</v>
      </c>
      <c r="C87" s="31">
        <v>60</v>
      </c>
      <c r="D87" s="105" t="s">
        <v>111</v>
      </c>
      <c r="E87" s="106" t="s">
        <v>110</v>
      </c>
      <c r="F87" s="106">
        <v>2002</v>
      </c>
      <c r="G87" s="107">
        <v>43</v>
      </c>
      <c r="H87" s="18">
        <v>59.8</v>
      </c>
      <c r="I87" s="36" t="s">
        <v>73</v>
      </c>
      <c r="L87" s="14"/>
      <c r="M87" s="15">
        <v>107</v>
      </c>
      <c r="N87" s="16">
        <v>1</v>
      </c>
      <c r="O87" s="15" t="s">
        <v>78</v>
      </c>
      <c r="P87" s="15">
        <v>80</v>
      </c>
      <c r="Q87" s="15" t="s">
        <v>73</v>
      </c>
      <c r="R87" s="104" t="s">
        <v>149</v>
      </c>
      <c r="S87" s="104" t="s">
        <v>140</v>
      </c>
      <c r="T87" s="15">
        <v>2002</v>
      </c>
      <c r="U87" s="15">
        <v>97</v>
      </c>
      <c r="V87" s="89">
        <v>79</v>
      </c>
      <c r="X87" s="89">
        <v>2</v>
      </c>
      <c r="Y87" s="89">
        <v>0</v>
      </c>
      <c r="Z87" s="89">
        <v>0</v>
      </c>
      <c r="AA87" s="89">
        <v>0</v>
      </c>
      <c r="AB87" s="89">
        <v>2</v>
      </c>
      <c r="AC87" s="89"/>
      <c r="AD87" s="89">
        <v>1</v>
      </c>
      <c r="AF87" s="14">
        <v>102080097107</v>
      </c>
      <c r="AH87" s="14">
        <v>102060043060</v>
      </c>
      <c r="AJ87" s="14">
        <v>60</v>
      </c>
      <c r="AL87" s="89">
        <v>0</v>
      </c>
      <c r="AM87" s="89">
        <v>0</v>
      </c>
      <c r="AP87" s="89">
        <v>5</v>
      </c>
      <c r="AQ87" s="89" t="s">
        <v>78</v>
      </c>
      <c r="AR87" s="89">
        <v>60</v>
      </c>
      <c r="AS87" s="89" t="s">
        <v>73</v>
      </c>
      <c r="AT87" s="89" t="s">
        <v>111</v>
      </c>
      <c r="AU87" s="89" t="s">
        <v>110</v>
      </c>
      <c r="AV87" s="89">
        <v>2002</v>
      </c>
      <c r="AW87" s="89">
        <v>43</v>
      </c>
      <c r="AX87" s="109">
        <v>59.8</v>
      </c>
      <c r="AY87" s="119">
        <v>60</v>
      </c>
      <c r="AZ87" s="119" t="s">
        <v>244</v>
      </c>
      <c r="BA87" s="119">
        <v>156</v>
      </c>
      <c r="BB87" s="16">
        <v>107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9999</v>
      </c>
      <c r="BK87" s="103" t="s">
        <v>219</v>
      </c>
      <c r="BL87" s="103" t="s">
        <v>219</v>
      </c>
      <c r="BM87" s="103" t="s">
        <v>219</v>
      </c>
      <c r="BN87" s="103" t="s">
        <v>219</v>
      </c>
      <c r="BO87" s="119" t="s">
        <v>219</v>
      </c>
      <c r="BQ87" s="103" t="s">
        <v>219</v>
      </c>
      <c r="BR87" s="103" t="s">
        <v>219</v>
      </c>
      <c r="BS87" s="103" t="s">
        <v>219</v>
      </c>
      <c r="BT87" s="119" t="s">
        <v>219</v>
      </c>
      <c r="BU87" s="119">
        <v>0</v>
      </c>
      <c r="BV87" s="119">
        <v>0</v>
      </c>
      <c r="BW87" s="119">
        <v>86</v>
      </c>
      <c r="BX87" s="119">
        <v>9999</v>
      </c>
      <c r="BZ87" s="119">
        <v>9999</v>
      </c>
      <c r="CC87" s="119" t="s">
        <v>219</v>
      </c>
      <c r="CD87" s="119" t="s">
        <v>219</v>
      </c>
      <c r="CF87" s="119">
        <v>9999</v>
      </c>
      <c r="CG87" s="119" t="s">
        <v>219</v>
      </c>
      <c r="CH87" s="119" t="s">
        <v>219</v>
      </c>
      <c r="CI87" s="119" t="s">
        <v>219</v>
      </c>
      <c r="CJ87" s="119">
        <v>0</v>
      </c>
      <c r="CK87" s="119">
        <v>0</v>
      </c>
      <c r="CL87" s="119" t="s">
        <v>219</v>
      </c>
      <c r="CM87" s="119">
        <v>9999</v>
      </c>
      <c r="CO87" s="119">
        <v>9999</v>
      </c>
      <c r="CR87" s="119" t="s">
        <v>219</v>
      </c>
      <c r="CS87" s="119" t="s">
        <v>219</v>
      </c>
      <c r="CV87" s="119">
        <v>999999</v>
      </c>
      <c r="CW87" s="119">
        <v>107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219</v>
      </c>
      <c r="DF87" s="119" t="s">
        <v>219</v>
      </c>
      <c r="DG87" s="119" t="s">
        <v>219</v>
      </c>
      <c r="DH87" s="119" t="s">
        <v>219</v>
      </c>
      <c r="DI87" s="177" t="s">
        <v>219</v>
      </c>
      <c r="DJ87" s="119" t="s">
        <v>219</v>
      </c>
      <c r="DK87" s="119" t="s">
        <v>219</v>
      </c>
      <c r="DL87" s="119" t="s">
        <v>219</v>
      </c>
      <c r="DM87" s="119" t="s">
        <v>219</v>
      </c>
    </row>
    <row r="88" spans="1:117" ht="20.100000000000001" customHeight="1" x14ac:dyDescent="0.2">
      <c r="A88" s="19">
        <v>6</v>
      </c>
      <c r="B88" s="40" t="s">
        <v>78</v>
      </c>
      <c r="C88" s="31">
        <v>60</v>
      </c>
      <c r="D88" s="105" t="s">
        <v>126</v>
      </c>
      <c r="E88" s="106" t="s">
        <v>125</v>
      </c>
      <c r="F88" s="106">
        <v>2001</v>
      </c>
      <c r="G88" s="107">
        <v>46</v>
      </c>
      <c r="H88" s="18">
        <v>60</v>
      </c>
      <c r="I88" s="36" t="s">
        <v>73</v>
      </c>
      <c r="L88" s="14"/>
      <c r="M88" s="15">
        <v>108</v>
      </c>
      <c r="N88" s="16">
        <v>1</v>
      </c>
      <c r="O88" s="15" t="s">
        <v>78</v>
      </c>
      <c r="P88" s="15">
        <v>92</v>
      </c>
      <c r="Q88" s="15" t="s">
        <v>73</v>
      </c>
      <c r="R88" s="104" t="s">
        <v>150</v>
      </c>
      <c r="S88" s="104" t="s">
        <v>140</v>
      </c>
      <c r="T88" s="15">
        <v>2002</v>
      </c>
      <c r="U88" s="15">
        <v>31</v>
      </c>
      <c r="V88" s="89">
        <v>89.9</v>
      </c>
      <c r="X88" s="89">
        <v>2</v>
      </c>
      <c r="Y88" s="89">
        <v>0</v>
      </c>
      <c r="Z88" s="89">
        <v>0</v>
      </c>
      <c r="AA88" s="89">
        <v>0</v>
      </c>
      <c r="AB88" s="89">
        <v>2</v>
      </c>
      <c r="AC88" s="89"/>
      <c r="AD88" s="89">
        <v>1</v>
      </c>
      <c r="AF88" s="14">
        <v>102092031108</v>
      </c>
      <c r="AH88" s="14">
        <v>102060046085</v>
      </c>
      <c r="AJ88" s="14">
        <v>85</v>
      </c>
      <c r="AL88" s="89">
        <v>0</v>
      </c>
      <c r="AM88" s="89">
        <v>0</v>
      </c>
      <c r="AP88" s="89">
        <v>6</v>
      </c>
      <c r="AQ88" s="89" t="s">
        <v>78</v>
      </c>
      <c r="AR88" s="89">
        <v>60</v>
      </c>
      <c r="AS88" s="89" t="s">
        <v>73</v>
      </c>
      <c r="AT88" s="89" t="s">
        <v>126</v>
      </c>
      <c r="AU88" s="89" t="s">
        <v>125</v>
      </c>
      <c r="AV88" s="89">
        <v>2001</v>
      </c>
      <c r="AW88" s="89">
        <v>46</v>
      </c>
      <c r="AX88" s="109">
        <v>60</v>
      </c>
      <c r="AY88" s="119">
        <v>85</v>
      </c>
      <c r="AZ88" s="119" t="s">
        <v>244</v>
      </c>
      <c r="BA88" s="119">
        <v>156</v>
      </c>
      <c r="BB88" s="16">
        <v>108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219</v>
      </c>
      <c r="BL88" s="103" t="s">
        <v>219</v>
      </c>
      <c r="BM88" s="103" t="s">
        <v>219</v>
      </c>
      <c r="BN88" s="103" t="s">
        <v>219</v>
      </c>
      <c r="BO88" s="119" t="s">
        <v>219</v>
      </c>
      <c r="BQ88" s="103" t="s">
        <v>219</v>
      </c>
      <c r="BR88" s="103" t="s">
        <v>219</v>
      </c>
      <c r="BS88" s="103" t="s">
        <v>219</v>
      </c>
      <c r="BT88" s="119" t="s">
        <v>219</v>
      </c>
      <c r="BU88" s="119">
        <v>0</v>
      </c>
      <c r="BV88" s="119">
        <v>0</v>
      </c>
      <c r="BW88" s="119">
        <v>87</v>
      </c>
      <c r="BX88" s="119">
        <v>9999</v>
      </c>
      <c r="BZ88" s="119">
        <v>9999</v>
      </c>
      <c r="CC88" s="119" t="s">
        <v>219</v>
      </c>
      <c r="CD88" s="119" t="s">
        <v>219</v>
      </c>
      <c r="CF88" s="119">
        <v>9999</v>
      </c>
      <c r="CG88" s="119" t="s">
        <v>219</v>
      </c>
      <c r="CH88" s="119" t="s">
        <v>219</v>
      </c>
      <c r="CI88" s="119" t="s">
        <v>219</v>
      </c>
      <c r="CJ88" s="119">
        <v>0</v>
      </c>
      <c r="CK88" s="119">
        <v>0</v>
      </c>
      <c r="CL88" s="119" t="s">
        <v>219</v>
      </c>
      <c r="CM88" s="119">
        <v>9999</v>
      </c>
      <c r="CO88" s="119">
        <v>9999</v>
      </c>
      <c r="CR88" s="119" t="s">
        <v>219</v>
      </c>
      <c r="CS88" s="119" t="s">
        <v>219</v>
      </c>
      <c r="CV88" s="119">
        <v>999999</v>
      </c>
      <c r="CW88" s="119">
        <v>108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219</v>
      </c>
      <c r="DF88" s="119" t="s">
        <v>219</v>
      </c>
      <c r="DG88" s="119" t="s">
        <v>219</v>
      </c>
      <c r="DH88" s="119" t="s">
        <v>219</v>
      </c>
      <c r="DI88" s="177" t="s">
        <v>219</v>
      </c>
      <c r="DJ88" s="119" t="s">
        <v>219</v>
      </c>
      <c r="DK88" s="119" t="s">
        <v>219</v>
      </c>
      <c r="DL88" s="119" t="s">
        <v>219</v>
      </c>
      <c r="DM88" s="119" t="s">
        <v>219</v>
      </c>
    </row>
    <row r="89" spans="1:117" ht="20.100000000000001" customHeight="1" x14ac:dyDescent="0.2">
      <c r="A89" s="19">
        <v>7</v>
      </c>
      <c r="B89" s="40" t="s">
        <v>78</v>
      </c>
      <c r="C89" s="31">
        <v>60</v>
      </c>
      <c r="D89" s="105" t="s">
        <v>90</v>
      </c>
      <c r="E89" s="106" t="s">
        <v>91</v>
      </c>
      <c r="F89" s="106">
        <v>2002</v>
      </c>
      <c r="G89" s="107">
        <v>52</v>
      </c>
      <c r="H89" s="18">
        <v>60</v>
      </c>
      <c r="I89" s="36" t="s">
        <v>73</v>
      </c>
      <c r="L89" s="14"/>
      <c r="M89" s="15">
        <v>109</v>
      </c>
      <c r="N89" s="16">
        <v>1</v>
      </c>
      <c r="O89" s="15" t="s">
        <v>78</v>
      </c>
      <c r="P89" s="15">
        <v>92</v>
      </c>
      <c r="Q89" s="15" t="s">
        <v>73</v>
      </c>
      <c r="R89" s="104" t="s">
        <v>151</v>
      </c>
      <c r="S89" s="104" t="s">
        <v>140</v>
      </c>
      <c r="T89" s="15">
        <v>2001</v>
      </c>
      <c r="U89" s="15">
        <v>74</v>
      </c>
      <c r="V89" s="89">
        <v>91.3</v>
      </c>
      <c r="X89" s="89">
        <v>2</v>
      </c>
      <c r="Y89" s="89">
        <v>0</v>
      </c>
      <c r="Z89" s="89">
        <v>0</v>
      </c>
      <c r="AA89" s="89">
        <v>0</v>
      </c>
      <c r="AB89" s="89">
        <v>2</v>
      </c>
      <c r="AC89" s="89"/>
      <c r="AD89" s="89">
        <v>1</v>
      </c>
      <c r="AF89" s="14">
        <v>102092074109</v>
      </c>
      <c r="AH89" s="14">
        <v>102060052022</v>
      </c>
      <c r="AJ89" s="14">
        <v>22</v>
      </c>
      <c r="AL89" s="89">
        <v>0</v>
      </c>
      <c r="AM89" s="89">
        <v>0</v>
      </c>
      <c r="AP89" s="89">
        <v>7</v>
      </c>
      <c r="AQ89" s="89" t="s">
        <v>78</v>
      </c>
      <c r="AR89" s="89">
        <v>60</v>
      </c>
      <c r="AS89" s="89" t="s">
        <v>73</v>
      </c>
      <c r="AT89" s="89" t="s">
        <v>90</v>
      </c>
      <c r="AU89" s="89" t="s">
        <v>91</v>
      </c>
      <c r="AV89" s="89">
        <v>2002</v>
      </c>
      <c r="AW89" s="89">
        <v>52</v>
      </c>
      <c r="AX89" s="109">
        <v>60</v>
      </c>
      <c r="AY89" s="119">
        <v>22</v>
      </c>
      <c r="AZ89" s="119" t="s">
        <v>244</v>
      </c>
      <c r="BA89" s="119">
        <v>156</v>
      </c>
      <c r="BB89" s="16">
        <v>109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219</v>
      </c>
      <c r="BL89" s="103" t="s">
        <v>219</v>
      </c>
      <c r="BM89" s="103" t="s">
        <v>219</v>
      </c>
      <c r="BN89" s="103" t="s">
        <v>219</v>
      </c>
      <c r="BO89" s="119" t="s">
        <v>219</v>
      </c>
      <c r="BQ89" s="103" t="s">
        <v>219</v>
      </c>
      <c r="BR89" s="103" t="s">
        <v>219</v>
      </c>
      <c r="BS89" s="103" t="s">
        <v>219</v>
      </c>
      <c r="BT89" s="119" t="s">
        <v>219</v>
      </c>
      <c r="BU89" s="119">
        <v>0</v>
      </c>
      <c r="BV89" s="119">
        <v>0</v>
      </c>
      <c r="BW89" s="119">
        <v>88</v>
      </c>
      <c r="BX89" s="119">
        <v>9999</v>
      </c>
      <c r="BZ89" s="119">
        <v>9999</v>
      </c>
      <c r="CC89" s="119" t="s">
        <v>219</v>
      </c>
      <c r="CD89" s="119" t="s">
        <v>219</v>
      </c>
      <c r="CF89" s="119">
        <v>9999</v>
      </c>
      <c r="CG89" s="119" t="s">
        <v>219</v>
      </c>
      <c r="CH89" s="119" t="s">
        <v>219</v>
      </c>
      <c r="CI89" s="119" t="s">
        <v>219</v>
      </c>
      <c r="CJ89" s="119">
        <v>0</v>
      </c>
      <c r="CK89" s="119">
        <v>0</v>
      </c>
      <c r="CL89" s="119" t="s">
        <v>219</v>
      </c>
      <c r="CM89" s="119">
        <v>9999</v>
      </c>
      <c r="CO89" s="119">
        <v>9999</v>
      </c>
      <c r="CR89" s="119" t="s">
        <v>219</v>
      </c>
      <c r="CS89" s="119" t="s">
        <v>219</v>
      </c>
      <c r="CV89" s="119">
        <v>999999</v>
      </c>
      <c r="CW89" s="119">
        <v>109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219</v>
      </c>
      <c r="DF89" s="119" t="s">
        <v>219</v>
      </c>
      <c r="DG89" s="119" t="s">
        <v>219</v>
      </c>
      <c r="DH89" s="119" t="s">
        <v>219</v>
      </c>
      <c r="DI89" s="177" t="s">
        <v>219</v>
      </c>
      <c r="DJ89" s="119" t="s">
        <v>219</v>
      </c>
      <c r="DK89" s="119" t="s">
        <v>219</v>
      </c>
      <c r="DL89" s="119" t="s">
        <v>219</v>
      </c>
      <c r="DM89" s="119" t="s">
        <v>219</v>
      </c>
    </row>
    <row r="90" spans="1:117" ht="20.100000000000001" customHeight="1" x14ac:dyDescent="0.2">
      <c r="A90" s="19">
        <v>8</v>
      </c>
      <c r="B90" s="40" t="s">
        <v>78</v>
      </c>
      <c r="C90" s="31">
        <v>60</v>
      </c>
      <c r="D90" s="105" t="s">
        <v>179</v>
      </c>
      <c r="E90" s="106" t="s">
        <v>175</v>
      </c>
      <c r="F90" s="106">
        <v>2003</v>
      </c>
      <c r="G90" s="107">
        <v>60</v>
      </c>
      <c r="H90" s="18">
        <v>59.2</v>
      </c>
      <c r="I90" s="36" t="s">
        <v>73</v>
      </c>
      <c r="L90" s="14"/>
      <c r="M90" s="15">
        <v>110</v>
      </c>
      <c r="N90" s="16">
        <v>1</v>
      </c>
      <c r="O90" s="15" t="s">
        <v>72</v>
      </c>
      <c r="P90" s="15">
        <v>43</v>
      </c>
      <c r="Q90" s="15" t="s">
        <v>73</v>
      </c>
      <c r="R90" s="104" t="s">
        <v>153</v>
      </c>
      <c r="S90" s="104" t="s">
        <v>152</v>
      </c>
      <c r="T90" s="15">
        <v>2005</v>
      </c>
      <c r="U90" s="15">
        <v>999</v>
      </c>
      <c r="V90" s="89">
        <v>0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1</v>
      </c>
      <c r="AF90" s="14">
        <v>101043999110</v>
      </c>
      <c r="AH90" s="14">
        <v>102060060130</v>
      </c>
      <c r="AJ90" s="14">
        <v>130</v>
      </c>
      <c r="AL90" s="89">
        <v>0</v>
      </c>
      <c r="AM90" s="89">
        <v>0</v>
      </c>
      <c r="AP90" s="89">
        <v>8</v>
      </c>
      <c r="AQ90" s="89" t="s">
        <v>78</v>
      </c>
      <c r="AR90" s="89">
        <v>60</v>
      </c>
      <c r="AS90" s="89" t="s">
        <v>73</v>
      </c>
      <c r="AT90" s="89" t="s">
        <v>179</v>
      </c>
      <c r="AU90" s="89" t="s">
        <v>175</v>
      </c>
      <c r="AV90" s="89">
        <v>2003</v>
      </c>
      <c r="AW90" s="89">
        <v>60</v>
      </c>
      <c r="AX90" s="109">
        <v>59.2</v>
      </c>
      <c r="AY90" s="119">
        <v>130</v>
      </c>
      <c r="AZ90" s="119" t="s">
        <v>244</v>
      </c>
      <c r="BA90" s="119">
        <v>156</v>
      </c>
      <c r="BB90" s="16">
        <v>110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219</v>
      </c>
      <c r="BL90" s="103" t="s">
        <v>219</v>
      </c>
      <c r="BM90" s="103" t="s">
        <v>219</v>
      </c>
      <c r="BN90" s="103" t="s">
        <v>219</v>
      </c>
      <c r="BO90" s="119" t="s">
        <v>219</v>
      </c>
      <c r="BQ90" s="103" t="s">
        <v>219</v>
      </c>
      <c r="BR90" s="103" t="s">
        <v>219</v>
      </c>
      <c r="BS90" s="103" t="s">
        <v>219</v>
      </c>
      <c r="BT90" s="119" t="s">
        <v>219</v>
      </c>
      <c r="BU90" s="119">
        <v>0</v>
      </c>
      <c r="BV90" s="119">
        <v>0</v>
      </c>
      <c r="BW90" s="119">
        <v>89</v>
      </c>
      <c r="BX90" s="119">
        <v>9999</v>
      </c>
      <c r="BZ90" s="119">
        <v>9999</v>
      </c>
      <c r="CC90" s="119" t="s">
        <v>219</v>
      </c>
      <c r="CD90" s="119" t="s">
        <v>219</v>
      </c>
      <c r="CF90" s="119">
        <v>9999</v>
      </c>
      <c r="CG90" s="119" t="s">
        <v>219</v>
      </c>
      <c r="CH90" s="119" t="s">
        <v>219</v>
      </c>
      <c r="CI90" s="119" t="s">
        <v>219</v>
      </c>
      <c r="CJ90" s="119">
        <v>0</v>
      </c>
      <c r="CK90" s="119">
        <v>0</v>
      </c>
      <c r="CL90" s="119" t="s">
        <v>219</v>
      </c>
      <c r="CM90" s="119">
        <v>9999</v>
      </c>
      <c r="CO90" s="119">
        <v>9999</v>
      </c>
      <c r="CR90" s="119" t="s">
        <v>219</v>
      </c>
      <c r="CS90" s="119" t="s">
        <v>219</v>
      </c>
      <c r="CV90" s="119">
        <v>999999</v>
      </c>
      <c r="CW90" s="119">
        <v>110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219</v>
      </c>
      <c r="DF90" s="119" t="s">
        <v>219</v>
      </c>
      <c r="DG90" s="119" t="s">
        <v>219</v>
      </c>
      <c r="DH90" s="119" t="s">
        <v>219</v>
      </c>
      <c r="DI90" s="177" t="s">
        <v>219</v>
      </c>
      <c r="DJ90" s="119" t="s">
        <v>219</v>
      </c>
      <c r="DK90" s="119" t="s">
        <v>219</v>
      </c>
      <c r="DL90" s="119" t="s">
        <v>219</v>
      </c>
      <c r="DM90" s="119" t="s">
        <v>219</v>
      </c>
    </row>
    <row r="91" spans="1:117" ht="20.100000000000001" customHeight="1" x14ac:dyDescent="0.2">
      <c r="A91" s="19">
        <v>9</v>
      </c>
      <c r="B91" s="40" t="s">
        <v>78</v>
      </c>
      <c r="C91" s="31">
        <v>60</v>
      </c>
      <c r="D91" s="105" t="s">
        <v>98</v>
      </c>
      <c r="E91" s="106" t="s">
        <v>96</v>
      </c>
      <c r="F91" s="106">
        <v>2001</v>
      </c>
      <c r="G91" s="107">
        <v>67</v>
      </c>
      <c r="H91" s="18">
        <v>59.7</v>
      </c>
      <c r="I91" s="36" t="s">
        <v>73</v>
      </c>
      <c r="L91" s="14"/>
      <c r="M91" s="15">
        <v>111</v>
      </c>
      <c r="N91" s="16">
        <v>1</v>
      </c>
      <c r="O91" s="15" t="s">
        <v>72</v>
      </c>
      <c r="P91" s="15">
        <v>31</v>
      </c>
      <c r="Q91" s="15" t="s">
        <v>73</v>
      </c>
      <c r="R91" s="104" t="s">
        <v>154</v>
      </c>
      <c r="S91" s="104" t="s">
        <v>152</v>
      </c>
      <c r="T91" s="15">
        <v>2005</v>
      </c>
      <c r="U91" s="15">
        <v>94</v>
      </c>
      <c r="V91" s="89">
        <v>31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1</v>
      </c>
      <c r="AF91" s="14">
        <v>101031094111</v>
      </c>
      <c r="AH91" s="14">
        <v>102060067033</v>
      </c>
      <c r="AJ91" s="14">
        <v>33</v>
      </c>
      <c r="AL91" s="89">
        <v>0</v>
      </c>
      <c r="AM91" s="89">
        <v>0</v>
      </c>
      <c r="AP91" s="89">
        <v>9</v>
      </c>
      <c r="AQ91" s="89" t="s">
        <v>78</v>
      </c>
      <c r="AR91" s="89">
        <v>60</v>
      </c>
      <c r="AS91" s="89" t="s">
        <v>73</v>
      </c>
      <c r="AT91" s="89" t="s">
        <v>98</v>
      </c>
      <c r="AU91" s="89" t="s">
        <v>96</v>
      </c>
      <c r="AV91" s="89">
        <v>2001</v>
      </c>
      <c r="AW91" s="89">
        <v>67</v>
      </c>
      <c r="AX91" s="109">
        <v>59.7</v>
      </c>
      <c r="AY91" s="119">
        <v>33</v>
      </c>
      <c r="AZ91" s="119" t="s">
        <v>244</v>
      </c>
      <c r="BA91" s="119">
        <v>156</v>
      </c>
      <c r="BB91" s="16">
        <v>111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219</v>
      </c>
      <c r="BL91" s="103" t="s">
        <v>219</v>
      </c>
      <c r="BM91" s="103" t="s">
        <v>219</v>
      </c>
      <c r="BN91" s="103" t="s">
        <v>219</v>
      </c>
      <c r="BO91" s="119" t="s">
        <v>219</v>
      </c>
      <c r="BQ91" s="103" t="s">
        <v>219</v>
      </c>
      <c r="BR91" s="103" t="s">
        <v>219</v>
      </c>
      <c r="BS91" s="103" t="s">
        <v>219</v>
      </c>
      <c r="BT91" s="119" t="s">
        <v>219</v>
      </c>
      <c r="BU91" s="119">
        <v>0</v>
      </c>
      <c r="BV91" s="119">
        <v>0</v>
      </c>
      <c r="BW91" s="119">
        <v>90</v>
      </c>
      <c r="BX91" s="119">
        <v>9999</v>
      </c>
      <c r="BZ91" s="119">
        <v>9999</v>
      </c>
      <c r="CC91" s="119" t="s">
        <v>219</v>
      </c>
      <c r="CD91" s="119" t="s">
        <v>219</v>
      </c>
      <c r="CF91" s="119">
        <v>9999</v>
      </c>
      <c r="CG91" s="119" t="s">
        <v>219</v>
      </c>
      <c r="CH91" s="119" t="s">
        <v>219</v>
      </c>
      <c r="CI91" s="119" t="s">
        <v>219</v>
      </c>
      <c r="CJ91" s="119">
        <v>0</v>
      </c>
      <c r="CK91" s="119">
        <v>0</v>
      </c>
      <c r="CL91" s="119" t="s">
        <v>219</v>
      </c>
      <c r="CM91" s="119">
        <v>9999</v>
      </c>
      <c r="CO91" s="119">
        <v>9999</v>
      </c>
      <c r="CR91" s="119" t="s">
        <v>219</v>
      </c>
      <c r="CS91" s="119" t="s">
        <v>219</v>
      </c>
      <c r="CV91" s="119">
        <v>999999</v>
      </c>
      <c r="CW91" s="119">
        <v>111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219</v>
      </c>
      <c r="DF91" s="119" t="s">
        <v>219</v>
      </c>
      <c r="DG91" s="119" t="s">
        <v>219</v>
      </c>
      <c r="DH91" s="119" t="s">
        <v>219</v>
      </c>
      <c r="DI91" s="177" t="s">
        <v>219</v>
      </c>
      <c r="DJ91" s="119" t="s">
        <v>219</v>
      </c>
      <c r="DK91" s="119" t="s">
        <v>219</v>
      </c>
      <c r="DL91" s="119" t="s">
        <v>219</v>
      </c>
      <c r="DM91" s="119" t="s">
        <v>219</v>
      </c>
    </row>
    <row r="92" spans="1:117" ht="20.100000000000001" customHeight="1" x14ac:dyDescent="0.2">
      <c r="A92" s="19">
        <v>10</v>
      </c>
      <c r="B92" s="40" t="s">
        <v>78</v>
      </c>
      <c r="C92" s="31">
        <v>60</v>
      </c>
      <c r="D92" s="105" t="s">
        <v>103</v>
      </c>
      <c r="E92" s="106" t="s">
        <v>101</v>
      </c>
      <c r="F92" s="106">
        <v>2003</v>
      </c>
      <c r="G92" s="107">
        <v>79</v>
      </c>
      <c r="H92" s="18">
        <v>55.9</v>
      </c>
      <c r="I92" s="36" t="s">
        <v>73</v>
      </c>
      <c r="L92" s="14"/>
      <c r="M92" s="15">
        <v>112</v>
      </c>
      <c r="N92" s="16">
        <v>1</v>
      </c>
      <c r="O92" s="15" t="s">
        <v>78</v>
      </c>
      <c r="P92" s="15">
        <v>51</v>
      </c>
      <c r="Q92" s="15" t="s">
        <v>73</v>
      </c>
      <c r="R92" s="104" t="s">
        <v>156</v>
      </c>
      <c r="S92" s="104" t="s">
        <v>155</v>
      </c>
      <c r="T92" s="15">
        <v>2002</v>
      </c>
      <c r="U92" s="15">
        <v>99</v>
      </c>
      <c r="V92" s="89">
        <v>50.9</v>
      </c>
      <c r="X92" s="89">
        <v>2</v>
      </c>
      <c r="Y92" s="89">
        <v>0</v>
      </c>
      <c r="Z92" s="89">
        <v>0</v>
      </c>
      <c r="AA92" s="89">
        <v>0</v>
      </c>
      <c r="AB92" s="89">
        <v>2</v>
      </c>
      <c r="AC92" s="89"/>
      <c r="AD92" s="89">
        <v>1</v>
      </c>
      <c r="AF92" s="14">
        <v>102051099112</v>
      </c>
      <c r="AH92" s="14">
        <v>102060079047</v>
      </c>
      <c r="AJ92" s="14">
        <v>47</v>
      </c>
      <c r="AL92" s="89">
        <v>0</v>
      </c>
      <c r="AM92" s="89">
        <v>0</v>
      </c>
      <c r="AP92" s="89">
        <v>10</v>
      </c>
      <c r="AQ92" s="89" t="s">
        <v>78</v>
      </c>
      <c r="AR92" s="89">
        <v>60</v>
      </c>
      <c r="AS92" s="89" t="s">
        <v>73</v>
      </c>
      <c r="AT92" s="89" t="s">
        <v>103</v>
      </c>
      <c r="AU92" s="89" t="s">
        <v>101</v>
      </c>
      <c r="AV92" s="89">
        <v>2003</v>
      </c>
      <c r="AW92" s="89">
        <v>79</v>
      </c>
      <c r="AX92" s="109">
        <v>55.9</v>
      </c>
      <c r="AY92" s="119">
        <v>47</v>
      </c>
      <c r="AZ92" s="119" t="s">
        <v>244</v>
      </c>
      <c r="BA92" s="119">
        <v>156</v>
      </c>
      <c r="BB92" s="16">
        <v>112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219</v>
      </c>
      <c r="BL92" s="103" t="s">
        <v>219</v>
      </c>
      <c r="BM92" s="103" t="s">
        <v>219</v>
      </c>
      <c r="BN92" s="103" t="s">
        <v>219</v>
      </c>
      <c r="BO92" s="119" t="s">
        <v>219</v>
      </c>
      <c r="BQ92" s="103" t="s">
        <v>219</v>
      </c>
      <c r="BR92" s="103" t="s">
        <v>219</v>
      </c>
      <c r="BS92" s="103" t="s">
        <v>219</v>
      </c>
      <c r="BT92" s="119" t="s">
        <v>219</v>
      </c>
      <c r="BU92" s="119">
        <v>0</v>
      </c>
      <c r="BV92" s="119">
        <v>0</v>
      </c>
      <c r="BW92" s="119">
        <v>91</v>
      </c>
      <c r="BX92" s="119">
        <v>9999</v>
      </c>
      <c r="BZ92" s="119">
        <v>9999</v>
      </c>
      <c r="CC92" s="119" t="s">
        <v>219</v>
      </c>
      <c r="CD92" s="119" t="s">
        <v>219</v>
      </c>
      <c r="CF92" s="119">
        <v>9999</v>
      </c>
      <c r="CG92" s="119" t="s">
        <v>219</v>
      </c>
      <c r="CH92" s="119" t="s">
        <v>219</v>
      </c>
      <c r="CI92" s="119" t="s">
        <v>219</v>
      </c>
      <c r="CJ92" s="119">
        <v>0</v>
      </c>
      <c r="CK92" s="119">
        <v>0</v>
      </c>
      <c r="CL92" s="119" t="s">
        <v>219</v>
      </c>
      <c r="CM92" s="119">
        <v>9999</v>
      </c>
      <c r="CO92" s="119">
        <v>9999</v>
      </c>
      <c r="CR92" s="119" t="s">
        <v>219</v>
      </c>
      <c r="CS92" s="119" t="s">
        <v>219</v>
      </c>
      <c r="CV92" s="119">
        <v>999999</v>
      </c>
      <c r="CW92" s="119">
        <v>112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219</v>
      </c>
      <c r="DF92" s="119" t="s">
        <v>219</v>
      </c>
      <c r="DG92" s="119" t="s">
        <v>219</v>
      </c>
      <c r="DH92" s="119" t="s">
        <v>219</v>
      </c>
      <c r="DI92" s="177" t="s">
        <v>219</v>
      </c>
      <c r="DJ92" s="119" t="s">
        <v>219</v>
      </c>
      <c r="DK92" s="119" t="s">
        <v>219</v>
      </c>
      <c r="DL92" s="119" t="s">
        <v>219</v>
      </c>
      <c r="DM92" s="119" t="s">
        <v>219</v>
      </c>
    </row>
    <row r="93" spans="1:117" ht="20.100000000000001" customHeight="1" x14ac:dyDescent="0.2">
      <c r="A93" s="19">
        <v>11</v>
      </c>
      <c r="B93" s="40" t="s">
        <v>78</v>
      </c>
      <c r="C93" s="31">
        <v>60</v>
      </c>
      <c r="D93" s="105" t="s">
        <v>178</v>
      </c>
      <c r="E93" s="106" t="s">
        <v>175</v>
      </c>
      <c r="F93" s="106">
        <v>2003</v>
      </c>
      <c r="G93" s="107">
        <v>86</v>
      </c>
      <c r="H93" s="18">
        <v>58.4</v>
      </c>
      <c r="I93" s="36" t="s">
        <v>73</v>
      </c>
      <c r="L93" s="14"/>
      <c r="M93" s="15">
        <v>113</v>
      </c>
      <c r="N93" s="16">
        <v>1</v>
      </c>
      <c r="O93" s="15" t="s">
        <v>78</v>
      </c>
      <c r="P93" s="15">
        <v>71</v>
      </c>
      <c r="Q93" s="15" t="s">
        <v>73</v>
      </c>
      <c r="R93" s="104" t="s">
        <v>157</v>
      </c>
      <c r="S93" s="104" t="s">
        <v>155</v>
      </c>
      <c r="T93" s="15">
        <v>2002</v>
      </c>
      <c r="U93" s="15">
        <v>19</v>
      </c>
      <c r="V93" s="89">
        <v>69.900000000000006</v>
      </c>
      <c r="X93" s="89">
        <v>2</v>
      </c>
      <c r="Y93" s="89">
        <v>0</v>
      </c>
      <c r="Z93" s="89">
        <v>0</v>
      </c>
      <c r="AA93" s="89">
        <v>0</v>
      </c>
      <c r="AB93" s="89">
        <v>2</v>
      </c>
      <c r="AC93" s="89"/>
      <c r="AD93" s="89">
        <v>1</v>
      </c>
      <c r="AF93" s="14">
        <v>102071019113</v>
      </c>
      <c r="AH93" s="14">
        <v>102060086129</v>
      </c>
      <c r="AJ93" s="14">
        <v>129</v>
      </c>
      <c r="AL93" s="89">
        <v>0</v>
      </c>
      <c r="AM93" s="89">
        <v>0</v>
      </c>
      <c r="AP93" s="89">
        <v>11</v>
      </c>
      <c r="AQ93" s="89" t="s">
        <v>78</v>
      </c>
      <c r="AR93" s="89">
        <v>60</v>
      </c>
      <c r="AS93" s="89" t="s">
        <v>73</v>
      </c>
      <c r="AT93" s="89" t="s">
        <v>178</v>
      </c>
      <c r="AU93" s="89" t="s">
        <v>175</v>
      </c>
      <c r="AV93" s="89">
        <v>2003</v>
      </c>
      <c r="AW93" s="89">
        <v>86</v>
      </c>
      <c r="AX93" s="109">
        <v>58.4</v>
      </c>
      <c r="AY93" s="119">
        <v>129</v>
      </c>
      <c r="AZ93" s="119" t="s">
        <v>244</v>
      </c>
      <c r="BA93" s="119">
        <v>156</v>
      </c>
      <c r="BB93" s="16">
        <v>113</v>
      </c>
      <c r="BC93" s="119">
        <v>1</v>
      </c>
      <c r="BD93" s="119">
        <v>0</v>
      </c>
      <c r="BE93" s="103">
        <v>9999</v>
      </c>
      <c r="BF93" s="119">
        <v>113</v>
      </c>
      <c r="BH93" s="119">
        <v>9999</v>
      </c>
      <c r="BK93" s="103" t="s">
        <v>219</v>
      </c>
      <c r="BL93" s="103" t="s">
        <v>219</v>
      </c>
      <c r="BM93" s="103" t="s">
        <v>219</v>
      </c>
      <c r="BN93" s="103" t="s">
        <v>219</v>
      </c>
      <c r="BO93" s="119" t="s">
        <v>219</v>
      </c>
      <c r="BQ93" s="103" t="s">
        <v>219</v>
      </c>
      <c r="BR93" s="103" t="s">
        <v>219</v>
      </c>
      <c r="BS93" s="103" t="s">
        <v>219</v>
      </c>
      <c r="BT93" s="119" t="s">
        <v>219</v>
      </c>
      <c r="BU93" s="119">
        <v>0</v>
      </c>
      <c r="BV93" s="119">
        <v>0</v>
      </c>
      <c r="BW93" s="119">
        <v>92</v>
      </c>
      <c r="BX93" s="119">
        <v>9999</v>
      </c>
      <c r="BZ93" s="119">
        <v>9999</v>
      </c>
      <c r="CC93" s="119" t="s">
        <v>219</v>
      </c>
      <c r="CD93" s="119" t="s">
        <v>219</v>
      </c>
      <c r="CF93" s="119">
        <v>9999</v>
      </c>
      <c r="CG93" s="119" t="s">
        <v>219</v>
      </c>
      <c r="CH93" s="119" t="s">
        <v>219</v>
      </c>
      <c r="CI93" s="119" t="s">
        <v>219</v>
      </c>
      <c r="CJ93" s="119">
        <v>0</v>
      </c>
      <c r="CK93" s="119">
        <v>0</v>
      </c>
      <c r="CL93" s="119" t="s">
        <v>219</v>
      </c>
      <c r="CM93" s="119">
        <v>9999</v>
      </c>
      <c r="CO93" s="119">
        <v>9999</v>
      </c>
      <c r="CR93" s="119" t="s">
        <v>219</v>
      </c>
      <c r="CS93" s="119" t="s">
        <v>219</v>
      </c>
      <c r="CV93" s="119">
        <v>999999</v>
      </c>
      <c r="CW93" s="119">
        <v>113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219</v>
      </c>
      <c r="DF93" s="119" t="s">
        <v>219</v>
      </c>
      <c r="DG93" s="119" t="s">
        <v>219</v>
      </c>
      <c r="DH93" s="119" t="s">
        <v>219</v>
      </c>
      <c r="DI93" s="177" t="s">
        <v>219</v>
      </c>
      <c r="DJ93" s="119" t="s">
        <v>219</v>
      </c>
      <c r="DK93" s="119" t="s">
        <v>219</v>
      </c>
      <c r="DL93" s="119" t="s">
        <v>219</v>
      </c>
      <c r="DM93" s="119" t="s">
        <v>219</v>
      </c>
    </row>
    <row r="94" spans="1:117" ht="20.100000000000001" hidden="1" customHeight="1" x14ac:dyDescent="0.2">
      <c r="A94" s="19">
        <v>12</v>
      </c>
      <c r="B94" s="40" t="s">
        <v>78</v>
      </c>
      <c r="C94" s="31">
        <v>60</v>
      </c>
      <c r="D94" s="105" t="s">
        <v>80</v>
      </c>
      <c r="E94" s="106" t="s">
        <v>75</v>
      </c>
      <c r="F94" s="106">
        <v>2001</v>
      </c>
      <c r="G94" s="107">
        <v>999</v>
      </c>
      <c r="H94" s="18">
        <v>0</v>
      </c>
      <c r="I94" s="36" t="s">
        <v>73</v>
      </c>
      <c r="L94" s="14"/>
      <c r="M94" s="15">
        <v>114</v>
      </c>
      <c r="N94" s="16">
        <v>1</v>
      </c>
      <c r="O94" s="15" t="s">
        <v>72</v>
      </c>
      <c r="P94" s="15">
        <v>47</v>
      </c>
      <c r="Q94" s="15" t="s">
        <v>73</v>
      </c>
      <c r="R94" s="104" t="s">
        <v>159</v>
      </c>
      <c r="S94" s="104" t="s">
        <v>158</v>
      </c>
      <c r="T94" s="15">
        <v>2005</v>
      </c>
      <c r="U94" s="15">
        <v>4</v>
      </c>
      <c r="V94" s="89">
        <v>45.3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1</v>
      </c>
      <c r="AF94" s="14">
        <v>101047004114</v>
      </c>
      <c r="AH94" s="14">
        <v>102060999010</v>
      </c>
      <c r="AJ94" s="14">
        <v>10</v>
      </c>
      <c r="AL94" s="89">
        <v>0</v>
      </c>
      <c r="AM94" s="89">
        <v>0</v>
      </c>
      <c r="AP94" s="89">
        <v>12</v>
      </c>
      <c r="AQ94" s="89" t="s">
        <v>78</v>
      </c>
      <c r="AR94" s="89">
        <v>60</v>
      </c>
      <c r="AS94" s="89" t="s">
        <v>73</v>
      </c>
      <c r="AT94" s="89" t="s">
        <v>80</v>
      </c>
      <c r="AU94" s="89" t="s">
        <v>75</v>
      </c>
      <c r="AV94" s="89">
        <v>2001</v>
      </c>
      <c r="AW94" s="89">
        <v>999</v>
      </c>
      <c r="AX94" s="109">
        <v>0</v>
      </c>
      <c r="AY94" s="119">
        <v>10</v>
      </c>
      <c r="AZ94" s="119" t="s">
        <v>244</v>
      </c>
      <c r="BA94" s="119">
        <v>156</v>
      </c>
      <c r="BB94" s="16">
        <v>114</v>
      </c>
      <c r="BC94" s="119">
        <v>0</v>
      </c>
      <c r="BD94" s="119">
        <v>1</v>
      </c>
      <c r="BE94" s="103">
        <v>9999</v>
      </c>
      <c r="BF94" s="119">
        <v>9999</v>
      </c>
      <c r="BH94" s="119">
        <v>9999</v>
      </c>
      <c r="BK94" s="103" t="s">
        <v>219</v>
      </c>
      <c r="BL94" s="103" t="s">
        <v>219</v>
      </c>
      <c r="BM94" s="103" t="s">
        <v>219</v>
      </c>
      <c r="BN94" s="103" t="s">
        <v>219</v>
      </c>
      <c r="BO94" s="119" t="s">
        <v>219</v>
      </c>
      <c r="BQ94" s="103" t="s">
        <v>219</v>
      </c>
      <c r="BR94" s="103" t="s">
        <v>219</v>
      </c>
      <c r="BS94" s="103" t="s">
        <v>219</v>
      </c>
      <c r="BT94" s="119" t="s">
        <v>219</v>
      </c>
      <c r="BU94" s="119">
        <v>0</v>
      </c>
      <c r="BV94" s="119">
        <v>0</v>
      </c>
      <c r="BW94" s="119">
        <v>93</v>
      </c>
      <c r="BX94" s="119">
        <v>9999</v>
      </c>
      <c r="BZ94" s="119">
        <v>9999</v>
      </c>
      <c r="CC94" s="119" t="s">
        <v>219</v>
      </c>
      <c r="CD94" s="119" t="s">
        <v>219</v>
      </c>
      <c r="CF94" s="119">
        <v>9999</v>
      </c>
      <c r="CG94" s="119" t="s">
        <v>219</v>
      </c>
      <c r="CH94" s="119" t="s">
        <v>219</v>
      </c>
      <c r="CI94" s="119" t="s">
        <v>219</v>
      </c>
      <c r="CJ94" s="119">
        <v>0</v>
      </c>
      <c r="CK94" s="119">
        <v>0</v>
      </c>
      <c r="CL94" s="119" t="s">
        <v>219</v>
      </c>
      <c r="CM94" s="119">
        <v>9999</v>
      </c>
      <c r="CO94" s="119">
        <v>9999</v>
      </c>
      <c r="CR94" s="119" t="s">
        <v>219</v>
      </c>
      <c r="CS94" s="119" t="s">
        <v>219</v>
      </c>
      <c r="CV94" s="119">
        <v>999999</v>
      </c>
      <c r="CW94" s="119">
        <v>114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219</v>
      </c>
      <c r="DF94" s="119" t="s">
        <v>219</v>
      </c>
      <c r="DG94" s="119" t="s">
        <v>219</v>
      </c>
      <c r="DH94" s="119" t="s">
        <v>219</v>
      </c>
      <c r="DI94" s="177" t="s">
        <v>219</v>
      </c>
      <c r="DJ94" s="119" t="s">
        <v>219</v>
      </c>
      <c r="DK94" s="119" t="s">
        <v>219</v>
      </c>
      <c r="DL94" s="119" t="s">
        <v>219</v>
      </c>
      <c r="DM94" s="119" t="s">
        <v>219</v>
      </c>
    </row>
    <row r="95" spans="1:117" ht="20.100000000000001" hidden="1" customHeight="1" x14ac:dyDescent="0.2">
      <c r="A95" s="19">
        <v>13</v>
      </c>
      <c r="B95" s="40" t="s">
        <v>78</v>
      </c>
      <c r="C95" s="31">
        <v>60</v>
      </c>
      <c r="D95" s="105" t="s">
        <v>86</v>
      </c>
      <c r="E95" s="106" t="s">
        <v>75</v>
      </c>
      <c r="F95" s="106">
        <v>2002</v>
      </c>
      <c r="G95" s="107">
        <v>999</v>
      </c>
      <c r="H95" s="18">
        <v>0</v>
      </c>
      <c r="I95" s="36" t="s">
        <v>73</v>
      </c>
      <c r="L95" s="14"/>
      <c r="M95" s="15">
        <v>115</v>
      </c>
      <c r="N95" s="16">
        <v>1</v>
      </c>
      <c r="O95" s="15" t="s">
        <v>72</v>
      </c>
      <c r="P95" s="15">
        <v>63</v>
      </c>
      <c r="Q95" s="15" t="s">
        <v>73</v>
      </c>
      <c r="R95" s="104" t="s">
        <v>160</v>
      </c>
      <c r="S95" s="104" t="s">
        <v>158</v>
      </c>
      <c r="T95" s="15">
        <v>2005</v>
      </c>
      <c r="U95" s="15">
        <v>25</v>
      </c>
      <c r="V95" s="89">
        <v>61.5</v>
      </c>
      <c r="X95" s="89">
        <v>1</v>
      </c>
      <c r="Y95" s="89">
        <v>0</v>
      </c>
      <c r="Z95" s="89">
        <v>0</v>
      </c>
      <c r="AA95" s="89">
        <v>0</v>
      </c>
      <c r="AB95" s="89">
        <v>1</v>
      </c>
      <c r="AC95" s="89"/>
      <c r="AD95" s="89">
        <v>1</v>
      </c>
      <c r="AF95" s="14">
        <v>101063025115</v>
      </c>
      <c r="AH95" s="14">
        <v>102060999016</v>
      </c>
      <c r="AJ95" s="14">
        <v>16</v>
      </c>
      <c r="AL95" s="89">
        <v>0</v>
      </c>
      <c r="AM95" s="89">
        <v>0</v>
      </c>
      <c r="AP95" s="89">
        <v>13</v>
      </c>
      <c r="AQ95" s="89" t="s">
        <v>78</v>
      </c>
      <c r="AR95" s="89">
        <v>60</v>
      </c>
      <c r="AS95" s="89" t="s">
        <v>73</v>
      </c>
      <c r="AT95" s="89" t="s">
        <v>86</v>
      </c>
      <c r="AU95" s="89" t="s">
        <v>75</v>
      </c>
      <c r="AV95" s="89">
        <v>2002</v>
      </c>
      <c r="AW95" s="89">
        <v>999</v>
      </c>
      <c r="AX95" s="109">
        <v>0</v>
      </c>
      <c r="AY95" s="119">
        <v>16</v>
      </c>
      <c r="AZ95" s="119" t="s">
        <v>244</v>
      </c>
      <c r="BA95" s="119">
        <v>156</v>
      </c>
      <c r="BB95" s="16">
        <v>115</v>
      </c>
      <c r="BC95" s="119">
        <v>0</v>
      </c>
      <c r="BD95" s="119">
        <v>1</v>
      </c>
      <c r="BE95" s="103">
        <v>9999</v>
      </c>
      <c r="BF95" s="119">
        <v>9999</v>
      </c>
      <c r="BH95" s="119">
        <v>9999</v>
      </c>
      <c r="BK95" s="103" t="s">
        <v>219</v>
      </c>
      <c r="BL95" s="103" t="s">
        <v>219</v>
      </c>
      <c r="BM95" s="103" t="s">
        <v>219</v>
      </c>
      <c r="BN95" s="103" t="s">
        <v>219</v>
      </c>
      <c r="BO95" s="119" t="s">
        <v>219</v>
      </c>
      <c r="BQ95" s="103" t="s">
        <v>219</v>
      </c>
      <c r="BR95" s="103" t="s">
        <v>219</v>
      </c>
      <c r="BS95" s="103" t="s">
        <v>219</v>
      </c>
      <c r="BT95" s="119" t="s">
        <v>219</v>
      </c>
      <c r="BU95" s="119">
        <v>0</v>
      </c>
      <c r="BV95" s="119">
        <v>0</v>
      </c>
      <c r="BW95" s="119">
        <v>94</v>
      </c>
      <c r="BX95" s="119">
        <v>9999</v>
      </c>
      <c r="BZ95" s="119">
        <v>9999</v>
      </c>
      <c r="CC95" s="119" t="s">
        <v>219</v>
      </c>
      <c r="CD95" s="119" t="s">
        <v>219</v>
      </c>
      <c r="CF95" s="119">
        <v>9999</v>
      </c>
      <c r="CG95" s="119" t="s">
        <v>219</v>
      </c>
      <c r="CH95" s="119" t="s">
        <v>219</v>
      </c>
      <c r="CI95" s="119" t="s">
        <v>219</v>
      </c>
      <c r="CJ95" s="119">
        <v>0</v>
      </c>
      <c r="CK95" s="119">
        <v>0</v>
      </c>
      <c r="CL95" s="119" t="s">
        <v>219</v>
      </c>
      <c r="CM95" s="119">
        <v>9999</v>
      </c>
      <c r="CO95" s="119">
        <v>9999</v>
      </c>
      <c r="CR95" s="119" t="s">
        <v>219</v>
      </c>
      <c r="CS95" s="119" t="s">
        <v>219</v>
      </c>
      <c r="CV95" s="119">
        <v>999999</v>
      </c>
      <c r="CW95" s="119">
        <v>115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219</v>
      </c>
      <c r="DF95" s="119" t="s">
        <v>219</v>
      </c>
      <c r="DG95" s="119" t="s">
        <v>219</v>
      </c>
      <c r="DH95" s="119" t="s">
        <v>219</v>
      </c>
      <c r="DI95" s="177" t="s">
        <v>219</v>
      </c>
      <c r="DJ95" s="119" t="s">
        <v>219</v>
      </c>
      <c r="DK95" s="119" t="s">
        <v>219</v>
      </c>
      <c r="DL95" s="119" t="s">
        <v>219</v>
      </c>
      <c r="DM95" s="119" t="s">
        <v>219</v>
      </c>
    </row>
    <row r="96" spans="1:117" ht="20.100000000000001" hidden="1" customHeight="1" x14ac:dyDescent="0.2">
      <c r="A96" s="19">
        <v>14</v>
      </c>
      <c r="B96" s="40" t="s">
        <v>78</v>
      </c>
      <c r="C96" s="31">
        <v>60</v>
      </c>
      <c r="D96" s="105" t="s">
        <v>89</v>
      </c>
      <c r="E96" s="106" t="s">
        <v>75</v>
      </c>
      <c r="F96" s="106">
        <v>2003</v>
      </c>
      <c r="G96" s="107">
        <v>999</v>
      </c>
      <c r="H96" s="18">
        <v>0</v>
      </c>
      <c r="I96" s="36" t="s">
        <v>73</v>
      </c>
      <c r="L96" s="14"/>
      <c r="M96" s="15">
        <v>116</v>
      </c>
      <c r="N96" s="16">
        <v>1</v>
      </c>
      <c r="O96" s="15" t="s">
        <v>72</v>
      </c>
      <c r="P96" s="15">
        <v>35</v>
      </c>
      <c r="Q96" s="15" t="s">
        <v>73</v>
      </c>
      <c r="R96" s="104" t="s">
        <v>162</v>
      </c>
      <c r="S96" s="104" t="s">
        <v>161</v>
      </c>
      <c r="T96" s="15">
        <v>2006</v>
      </c>
      <c r="U96" s="15">
        <v>90</v>
      </c>
      <c r="V96" s="89">
        <v>34.4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1</v>
      </c>
      <c r="AF96" s="14">
        <v>101035090116</v>
      </c>
      <c r="AH96" s="14">
        <v>102060999019</v>
      </c>
      <c r="AJ96" s="14">
        <v>19</v>
      </c>
      <c r="AL96" s="89">
        <v>0</v>
      </c>
      <c r="AM96" s="89">
        <v>0</v>
      </c>
      <c r="AP96" s="89">
        <v>14</v>
      </c>
      <c r="AQ96" s="89" t="s">
        <v>78</v>
      </c>
      <c r="AR96" s="89">
        <v>60</v>
      </c>
      <c r="AS96" s="89" t="s">
        <v>73</v>
      </c>
      <c r="AT96" s="89" t="s">
        <v>89</v>
      </c>
      <c r="AU96" s="89" t="s">
        <v>75</v>
      </c>
      <c r="AV96" s="89">
        <v>2003</v>
      </c>
      <c r="AW96" s="89">
        <v>999</v>
      </c>
      <c r="AX96" s="109">
        <v>0</v>
      </c>
      <c r="AY96" s="119">
        <v>19</v>
      </c>
      <c r="AZ96" s="119" t="s">
        <v>244</v>
      </c>
      <c r="BA96" s="119">
        <v>156</v>
      </c>
      <c r="BB96" s="16">
        <v>116</v>
      </c>
      <c r="BC96" s="119">
        <v>0</v>
      </c>
      <c r="BD96" s="119">
        <v>1</v>
      </c>
      <c r="BE96" s="103">
        <v>9999</v>
      </c>
      <c r="BF96" s="119">
        <v>9999</v>
      </c>
      <c r="BH96" s="119">
        <v>9999</v>
      </c>
      <c r="BK96" s="103" t="s">
        <v>219</v>
      </c>
      <c r="BL96" s="103" t="s">
        <v>219</v>
      </c>
      <c r="BM96" s="103" t="s">
        <v>219</v>
      </c>
      <c r="BN96" s="103" t="s">
        <v>219</v>
      </c>
      <c r="BO96" s="119" t="s">
        <v>219</v>
      </c>
      <c r="BQ96" s="103" t="s">
        <v>219</v>
      </c>
      <c r="BR96" s="103" t="s">
        <v>219</v>
      </c>
      <c r="BS96" s="103" t="s">
        <v>219</v>
      </c>
      <c r="BT96" s="119" t="s">
        <v>219</v>
      </c>
      <c r="BU96" s="119">
        <v>0</v>
      </c>
      <c r="BV96" s="119">
        <v>0</v>
      </c>
      <c r="BW96" s="119">
        <v>95</v>
      </c>
      <c r="BX96" s="119">
        <v>9999</v>
      </c>
      <c r="BZ96" s="119">
        <v>9999</v>
      </c>
      <c r="CC96" s="119" t="s">
        <v>219</v>
      </c>
      <c r="CD96" s="119" t="s">
        <v>219</v>
      </c>
      <c r="CF96" s="119">
        <v>9999</v>
      </c>
      <c r="CG96" s="119" t="s">
        <v>219</v>
      </c>
      <c r="CH96" s="119" t="s">
        <v>219</v>
      </c>
      <c r="CI96" s="119" t="s">
        <v>219</v>
      </c>
      <c r="CJ96" s="119">
        <v>0</v>
      </c>
      <c r="CK96" s="119">
        <v>0</v>
      </c>
      <c r="CL96" s="119" t="s">
        <v>219</v>
      </c>
      <c r="CM96" s="119">
        <v>9999</v>
      </c>
      <c r="CO96" s="119">
        <v>9999</v>
      </c>
      <c r="CR96" s="119" t="s">
        <v>219</v>
      </c>
      <c r="CS96" s="119" t="s">
        <v>219</v>
      </c>
      <c r="CV96" s="119">
        <v>999999</v>
      </c>
      <c r="CW96" s="119">
        <v>116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219</v>
      </c>
      <c r="DF96" s="119" t="s">
        <v>219</v>
      </c>
      <c r="DG96" s="119" t="s">
        <v>219</v>
      </c>
      <c r="DH96" s="119" t="s">
        <v>219</v>
      </c>
      <c r="DI96" s="177" t="s">
        <v>219</v>
      </c>
      <c r="DJ96" s="119" t="s">
        <v>219</v>
      </c>
      <c r="DK96" s="119" t="s">
        <v>219</v>
      </c>
      <c r="DL96" s="119" t="s">
        <v>219</v>
      </c>
      <c r="DM96" s="119" t="s">
        <v>219</v>
      </c>
    </row>
    <row r="97" spans="1:117" ht="20.100000000000001" hidden="1" customHeight="1" x14ac:dyDescent="0.2">
      <c r="A97" s="19">
        <v>15</v>
      </c>
      <c r="B97" s="40" t="s">
        <v>78</v>
      </c>
      <c r="C97" s="31">
        <v>60</v>
      </c>
      <c r="D97" s="105" t="s">
        <v>92</v>
      </c>
      <c r="E97" s="106" t="s">
        <v>91</v>
      </c>
      <c r="F97" s="106">
        <v>2003</v>
      </c>
      <c r="G97" s="107">
        <v>999</v>
      </c>
      <c r="H97" s="18">
        <v>0</v>
      </c>
      <c r="I97" s="36" t="s">
        <v>73</v>
      </c>
      <c r="L97" s="14"/>
      <c r="M97" s="15">
        <v>117</v>
      </c>
      <c r="N97" s="16">
        <v>1</v>
      </c>
      <c r="O97" s="15" t="s">
        <v>72</v>
      </c>
      <c r="P97" s="15">
        <v>39</v>
      </c>
      <c r="Q97" s="15" t="s">
        <v>73</v>
      </c>
      <c r="R97" s="104" t="s">
        <v>163</v>
      </c>
      <c r="S97" s="104" t="s">
        <v>161</v>
      </c>
      <c r="T97" s="15">
        <v>2005</v>
      </c>
      <c r="U97" s="15">
        <v>89</v>
      </c>
      <c r="V97" s="89">
        <v>37.5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1</v>
      </c>
      <c r="AF97" s="14">
        <v>101039089117</v>
      </c>
      <c r="AH97" s="14">
        <v>102060999023</v>
      </c>
      <c r="AJ97" s="14">
        <v>23</v>
      </c>
      <c r="AL97" s="89">
        <v>0</v>
      </c>
      <c r="AM97" s="89">
        <v>0</v>
      </c>
      <c r="AP97" s="89">
        <v>15</v>
      </c>
      <c r="AQ97" s="89" t="s">
        <v>78</v>
      </c>
      <c r="AR97" s="89">
        <v>60</v>
      </c>
      <c r="AS97" s="89" t="s">
        <v>73</v>
      </c>
      <c r="AT97" s="89" t="s">
        <v>92</v>
      </c>
      <c r="AU97" s="89" t="s">
        <v>91</v>
      </c>
      <c r="AV97" s="89">
        <v>2003</v>
      </c>
      <c r="AW97" s="89">
        <v>999</v>
      </c>
      <c r="AX97" s="109">
        <v>0</v>
      </c>
      <c r="AY97" s="119">
        <v>23</v>
      </c>
      <c r="AZ97" s="119" t="s">
        <v>244</v>
      </c>
      <c r="BA97" s="119">
        <v>156</v>
      </c>
      <c r="BB97" s="16">
        <v>117</v>
      </c>
      <c r="BC97" s="119">
        <v>0</v>
      </c>
      <c r="BD97" s="119">
        <v>1</v>
      </c>
      <c r="BE97" s="103">
        <v>9999</v>
      </c>
      <c r="BF97" s="119">
        <v>9999</v>
      </c>
      <c r="BH97" s="119">
        <v>9999</v>
      </c>
      <c r="BK97" s="103" t="s">
        <v>219</v>
      </c>
      <c r="BL97" s="103" t="s">
        <v>219</v>
      </c>
      <c r="BM97" s="103" t="s">
        <v>219</v>
      </c>
      <c r="BN97" s="103" t="s">
        <v>219</v>
      </c>
      <c r="BO97" s="119" t="s">
        <v>219</v>
      </c>
      <c r="BQ97" s="103" t="s">
        <v>219</v>
      </c>
      <c r="BR97" s="103" t="s">
        <v>219</v>
      </c>
      <c r="BS97" s="103" t="s">
        <v>219</v>
      </c>
      <c r="BT97" s="119" t="s">
        <v>219</v>
      </c>
      <c r="BU97" s="119">
        <v>0</v>
      </c>
      <c r="BV97" s="119">
        <v>0</v>
      </c>
      <c r="BW97" s="119">
        <v>96</v>
      </c>
      <c r="BX97" s="119">
        <v>9999</v>
      </c>
      <c r="BZ97" s="119">
        <v>9999</v>
      </c>
      <c r="CC97" s="119" t="s">
        <v>219</v>
      </c>
      <c r="CD97" s="119" t="s">
        <v>219</v>
      </c>
      <c r="CF97" s="119">
        <v>9999</v>
      </c>
      <c r="CG97" s="119" t="s">
        <v>219</v>
      </c>
      <c r="CH97" s="119" t="s">
        <v>219</v>
      </c>
      <c r="CI97" s="119" t="s">
        <v>219</v>
      </c>
      <c r="CJ97" s="119">
        <v>0</v>
      </c>
      <c r="CK97" s="119">
        <v>0</v>
      </c>
      <c r="CL97" s="119" t="s">
        <v>219</v>
      </c>
      <c r="CM97" s="119">
        <v>9999</v>
      </c>
      <c r="CO97" s="119">
        <v>9999</v>
      </c>
      <c r="CR97" s="119" t="s">
        <v>219</v>
      </c>
      <c r="CS97" s="119" t="s">
        <v>219</v>
      </c>
      <c r="CV97" s="119">
        <v>999999</v>
      </c>
      <c r="CW97" s="119">
        <v>117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219</v>
      </c>
      <c r="DF97" s="119" t="s">
        <v>219</v>
      </c>
      <c r="DG97" s="119" t="s">
        <v>219</v>
      </c>
      <c r="DH97" s="119" t="s">
        <v>219</v>
      </c>
      <c r="DI97" s="177" t="s">
        <v>219</v>
      </c>
      <c r="DJ97" s="119" t="s">
        <v>219</v>
      </c>
      <c r="DK97" s="119" t="s">
        <v>219</v>
      </c>
      <c r="DL97" s="119" t="s">
        <v>219</v>
      </c>
      <c r="DM97" s="119" t="s">
        <v>219</v>
      </c>
    </row>
    <row r="98" spans="1:117" ht="20.100000000000001" hidden="1" customHeight="1" x14ac:dyDescent="0.2">
      <c r="A98" s="19">
        <v>16</v>
      </c>
      <c r="B98" s="40" t="s">
        <v>78</v>
      </c>
      <c r="C98" s="31">
        <v>60</v>
      </c>
      <c r="D98" s="105" t="s">
        <v>104</v>
      </c>
      <c r="E98" s="106" t="s">
        <v>101</v>
      </c>
      <c r="F98" s="106">
        <v>2001</v>
      </c>
      <c r="G98" s="107">
        <v>999</v>
      </c>
      <c r="H98" s="18">
        <v>0</v>
      </c>
      <c r="I98" s="36" t="s">
        <v>73</v>
      </c>
      <c r="L98" s="14"/>
      <c r="M98" s="15">
        <v>118</v>
      </c>
      <c r="N98" s="16">
        <v>1</v>
      </c>
      <c r="O98" s="15" t="s">
        <v>72</v>
      </c>
      <c r="P98" s="15">
        <v>47</v>
      </c>
      <c r="Q98" s="15" t="s">
        <v>73</v>
      </c>
      <c r="R98" s="104" t="s">
        <v>164</v>
      </c>
      <c r="S98" s="104" t="s">
        <v>161</v>
      </c>
      <c r="T98" s="15">
        <v>2005</v>
      </c>
      <c r="U98" s="15">
        <v>20</v>
      </c>
      <c r="V98" s="89">
        <v>46.1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1</v>
      </c>
      <c r="AF98" s="14">
        <v>101047020118</v>
      </c>
      <c r="AH98" s="14">
        <v>102060999048</v>
      </c>
      <c r="AJ98" s="14">
        <v>48</v>
      </c>
      <c r="AL98" s="89">
        <v>0</v>
      </c>
      <c r="AM98" s="89">
        <v>0</v>
      </c>
      <c r="AP98" s="89">
        <v>16</v>
      </c>
      <c r="AQ98" s="89" t="s">
        <v>78</v>
      </c>
      <c r="AR98" s="89">
        <v>60</v>
      </c>
      <c r="AS98" s="89" t="s">
        <v>73</v>
      </c>
      <c r="AT98" s="89" t="s">
        <v>104</v>
      </c>
      <c r="AU98" s="89" t="s">
        <v>101</v>
      </c>
      <c r="AV98" s="89">
        <v>2001</v>
      </c>
      <c r="AW98" s="89">
        <v>999</v>
      </c>
      <c r="AX98" s="109">
        <v>0</v>
      </c>
      <c r="AY98" s="119">
        <v>48</v>
      </c>
      <c r="AZ98" s="119" t="s">
        <v>244</v>
      </c>
      <c r="BA98" s="119">
        <v>156</v>
      </c>
      <c r="BB98" s="16">
        <v>118</v>
      </c>
      <c r="BC98" s="119">
        <v>0</v>
      </c>
      <c r="BD98" s="119">
        <v>1</v>
      </c>
      <c r="BE98" s="103">
        <v>9999</v>
      </c>
      <c r="BF98" s="119">
        <v>9999</v>
      </c>
      <c r="BH98" s="119">
        <v>9999</v>
      </c>
      <c r="BK98" s="103" t="s">
        <v>219</v>
      </c>
      <c r="BL98" s="103" t="s">
        <v>219</v>
      </c>
      <c r="BM98" s="103" t="s">
        <v>219</v>
      </c>
      <c r="BN98" s="103" t="s">
        <v>219</v>
      </c>
      <c r="BO98" s="119" t="s">
        <v>219</v>
      </c>
      <c r="BQ98" s="103" t="s">
        <v>219</v>
      </c>
      <c r="BR98" s="103" t="s">
        <v>219</v>
      </c>
      <c r="BS98" s="103" t="s">
        <v>219</v>
      </c>
      <c r="BT98" s="119" t="s">
        <v>219</v>
      </c>
      <c r="BU98" s="119">
        <v>0</v>
      </c>
      <c r="BV98" s="119">
        <v>0</v>
      </c>
      <c r="BW98" s="119">
        <v>97</v>
      </c>
      <c r="BX98" s="119">
        <v>9999</v>
      </c>
      <c r="BZ98" s="119">
        <v>9999</v>
      </c>
      <c r="CC98" s="119" t="s">
        <v>219</v>
      </c>
      <c r="CD98" s="119" t="s">
        <v>219</v>
      </c>
      <c r="CF98" s="119">
        <v>9999</v>
      </c>
      <c r="CG98" s="119" t="s">
        <v>219</v>
      </c>
      <c r="CH98" s="119" t="s">
        <v>219</v>
      </c>
      <c r="CI98" s="119" t="s">
        <v>219</v>
      </c>
      <c r="CJ98" s="119">
        <v>0</v>
      </c>
      <c r="CK98" s="119">
        <v>0</v>
      </c>
      <c r="CL98" s="119" t="s">
        <v>219</v>
      </c>
      <c r="CM98" s="119">
        <v>9999</v>
      </c>
      <c r="CO98" s="119">
        <v>9999</v>
      </c>
      <c r="CR98" s="119" t="s">
        <v>219</v>
      </c>
      <c r="CS98" s="119" t="s">
        <v>219</v>
      </c>
      <c r="CV98" s="119">
        <v>999999</v>
      </c>
      <c r="CW98" s="119">
        <v>118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219</v>
      </c>
      <c r="DF98" s="119" t="s">
        <v>219</v>
      </c>
      <c r="DG98" s="119" t="s">
        <v>219</v>
      </c>
      <c r="DH98" s="119" t="s">
        <v>219</v>
      </c>
      <c r="DI98" s="177" t="s">
        <v>219</v>
      </c>
      <c r="DJ98" s="119" t="s">
        <v>219</v>
      </c>
      <c r="DK98" s="119" t="s">
        <v>219</v>
      </c>
      <c r="DL98" s="119" t="s">
        <v>219</v>
      </c>
      <c r="DM98" s="119" t="s">
        <v>219</v>
      </c>
    </row>
    <row r="99" spans="1:117" ht="20.100000000000001" hidden="1" customHeight="1" x14ac:dyDescent="0.2">
      <c r="A99" s="19">
        <v>17</v>
      </c>
      <c r="B99" s="40" t="s">
        <v>78</v>
      </c>
      <c r="C99" s="31">
        <v>60</v>
      </c>
      <c r="D99" s="105" t="s">
        <v>205</v>
      </c>
      <c r="E99" s="106" t="s">
        <v>190</v>
      </c>
      <c r="F99" s="106">
        <v>2003</v>
      </c>
      <c r="G99" s="107">
        <v>999</v>
      </c>
      <c r="H99" s="18">
        <v>0</v>
      </c>
      <c r="I99" s="36" t="s">
        <v>73</v>
      </c>
      <c r="L99" s="14"/>
      <c r="M99" s="15">
        <v>119</v>
      </c>
      <c r="N99" s="16">
        <v>1</v>
      </c>
      <c r="O99" s="15" t="s">
        <v>78</v>
      </c>
      <c r="P99" s="15">
        <v>92</v>
      </c>
      <c r="Q99" s="15" t="s">
        <v>73</v>
      </c>
      <c r="R99" s="104" t="s">
        <v>165</v>
      </c>
      <c r="S99" s="104" t="s">
        <v>161</v>
      </c>
      <c r="T99" s="15">
        <v>2002</v>
      </c>
      <c r="U99" s="15">
        <v>84</v>
      </c>
      <c r="V99" s="89">
        <v>88.9</v>
      </c>
      <c r="X99" s="89">
        <v>2</v>
      </c>
      <c r="Y99" s="89">
        <v>0</v>
      </c>
      <c r="Z99" s="89">
        <v>0</v>
      </c>
      <c r="AA99" s="89">
        <v>0</v>
      </c>
      <c r="AB99" s="89">
        <v>2</v>
      </c>
      <c r="AC99" s="89"/>
      <c r="AD99" s="89">
        <v>1</v>
      </c>
      <c r="AF99" s="14">
        <v>102092084119</v>
      </c>
      <c r="AH99" s="14">
        <v>102060999155</v>
      </c>
      <c r="AJ99" s="14">
        <v>155</v>
      </c>
      <c r="AL99" s="89">
        <v>0</v>
      </c>
      <c r="AM99" s="89">
        <v>1</v>
      </c>
      <c r="AP99" s="89">
        <v>17</v>
      </c>
      <c r="AQ99" s="89" t="s">
        <v>78</v>
      </c>
      <c r="AR99" s="89">
        <v>60</v>
      </c>
      <c r="AS99" s="89" t="s">
        <v>73</v>
      </c>
      <c r="AT99" s="89" t="s">
        <v>205</v>
      </c>
      <c r="AU99" s="89" t="s">
        <v>190</v>
      </c>
      <c r="AV99" s="89">
        <v>2003</v>
      </c>
      <c r="AW99" s="89">
        <v>999</v>
      </c>
      <c r="AX99" s="109">
        <v>0</v>
      </c>
      <c r="AY99" s="119">
        <v>155</v>
      </c>
      <c r="AZ99" s="119" t="s">
        <v>244</v>
      </c>
      <c r="BA99" s="119">
        <v>156</v>
      </c>
      <c r="BB99" s="16">
        <v>119</v>
      </c>
      <c r="BC99" s="119">
        <v>0</v>
      </c>
      <c r="BD99" s="119">
        <v>1</v>
      </c>
      <c r="BE99" s="103">
        <v>119</v>
      </c>
      <c r="BF99" s="119">
        <v>9999</v>
      </c>
      <c r="BH99" s="119">
        <v>9999</v>
      </c>
      <c r="BK99" s="103" t="s">
        <v>219</v>
      </c>
      <c r="BL99" s="103" t="s">
        <v>219</v>
      </c>
      <c r="BM99" s="103" t="s">
        <v>219</v>
      </c>
      <c r="BN99" s="103" t="s">
        <v>219</v>
      </c>
      <c r="BO99" s="119" t="s">
        <v>219</v>
      </c>
      <c r="BQ99" s="103" t="s">
        <v>219</v>
      </c>
      <c r="BR99" s="103" t="s">
        <v>219</v>
      </c>
      <c r="BS99" s="103" t="s">
        <v>219</v>
      </c>
      <c r="BT99" s="119" t="s">
        <v>219</v>
      </c>
      <c r="BU99" s="119">
        <v>0</v>
      </c>
      <c r="BV99" s="119">
        <v>0</v>
      </c>
      <c r="BW99" s="119">
        <v>98</v>
      </c>
      <c r="BX99" s="119">
        <v>9999</v>
      </c>
      <c r="BZ99" s="119">
        <v>9999</v>
      </c>
      <c r="CC99" s="119" t="s">
        <v>219</v>
      </c>
      <c r="CD99" s="119" t="s">
        <v>219</v>
      </c>
      <c r="CF99" s="119">
        <v>9999</v>
      </c>
      <c r="CG99" s="119" t="s">
        <v>219</v>
      </c>
      <c r="CH99" s="119" t="s">
        <v>219</v>
      </c>
      <c r="CI99" s="119" t="s">
        <v>219</v>
      </c>
      <c r="CJ99" s="119">
        <v>0</v>
      </c>
      <c r="CK99" s="119">
        <v>0</v>
      </c>
      <c r="CL99" s="119" t="s">
        <v>219</v>
      </c>
      <c r="CM99" s="119">
        <v>9999</v>
      </c>
      <c r="CO99" s="119">
        <v>9999</v>
      </c>
      <c r="CR99" s="119" t="s">
        <v>219</v>
      </c>
      <c r="CS99" s="119" t="s">
        <v>219</v>
      </c>
      <c r="CV99" s="119">
        <v>999999</v>
      </c>
      <c r="CW99" s="119">
        <v>119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219</v>
      </c>
      <c r="DF99" s="119" t="s">
        <v>219</v>
      </c>
      <c r="DG99" s="119" t="s">
        <v>219</v>
      </c>
      <c r="DH99" s="119" t="s">
        <v>219</v>
      </c>
      <c r="DI99" s="177" t="s">
        <v>219</v>
      </c>
      <c r="DJ99" s="119" t="s">
        <v>219</v>
      </c>
      <c r="DK99" s="119" t="s">
        <v>219</v>
      </c>
      <c r="DL99" s="119" t="s">
        <v>219</v>
      </c>
      <c r="DM99" s="119" t="s">
        <v>219</v>
      </c>
    </row>
    <row r="100" spans="1:117" ht="20.100000000000001" customHeight="1" x14ac:dyDescent="0.2">
      <c r="A100" s="19">
        <v>1</v>
      </c>
      <c r="B100" s="40" t="s">
        <v>78</v>
      </c>
      <c r="C100" s="31">
        <v>65</v>
      </c>
      <c r="D100" s="105" t="s">
        <v>116</v>
      </c>
      <c r="E100" s="106" t="s">
        <v>113</v>
      </c>
      <c r="F100" s="106">
        <v>2002</v>
      </c>
      <c r="G100" s="107">
        <v>8</v>
      </c>
      <c r="H100" s="18">
        <v>64.599999999999994</v>
      </c>
      <c r="I100" s="36" t="s">
        <v>73</v>
      </c>
      <c r="L100" s="14"/>
      <c r="M100" s="15">
        <v>120</v>
      </c>
      <c r="N100" s="16">
        <v>1</v>
      </c>
      <c r="O100" s="15" t="s">
        <v>72</v>
      </c>
      <c r="P100" s="15">
        <v>52</v>
      </c>
      <c r="Q100" s="15" t="s">
        <v>73</v>
      </c>
      <c r="R100" s="104" t="s">
        <v>167</v>
      </c>
      <c r="S100" s="104" t="s">
        <v>166</v>
      </c>
      <c r="T100" s="15">
        <v>2006</v>
      </c>
      <c r="U100" s="15">
        <v>999</v>
      </c>
      <c r="V100" s="89">
        <v>0</v>
      </c>
      <c r="X100" s="89">
        <v>1</v>
      </c>
      <c r="Y100" s="89">
        <v>0</v>
      </c>
      <c r="Z100" s="89">
        <v>0</v>
      </c>
      <c r="AA100" s="89">
        <v>0</v>
      </c>
      <c r="AB100" s="89">
        <v>1</v>
      </c>
      <c r="AC100" s="89"/>
      <c r="AD100" s="89">
        <v>1</v>
      </c>
      <c r="AF100" s="14">
        <v>101052999120</v>
      </c>
      <c r="AH100" s="14">
        <v>102065008069</v>
      </c>
      <c r="AJ100" s="14">
        <v>69</v>
      </c>
      <c r="AL100" s="89">
        <v>1</v>
      </c>
      <c r="AM100" s="89">
        <v>0</v>
      </c>
      <c r="AP100" s="89">
        <v>1</v>
      </c>
      <c r="AQ100" s="89" t="s">
        <v>78</v>
      </c>
      <c r="AR100" s="89">
        <v>65</v>
      </c>
      <c r="AS100" s="89" t="s">
        <v>73</v>
      </c>
      <c r="AT100" s="89" t="s">
        <v>116</v>
      </c>
      <c r="AU100" s="89" t="s">
        <v>113</v>
      </c>
      <c r="AV100" s="89">
        <v>2002</v>
      </c>
      <c r="AW100" s="89">
        <v>8</v>
      </c>
      <c r="AX100" s="109">
        <v>64.599999999999994</v>
      </c>
      <c r="AY100" s="119">
        <v>69</v>
      </c>
      <c r="AZ100" s="119" t="s">
        <v>245</v>
      </c>
      <c r="BA100" s="119">
        <v>69</v>
      </c>
      <c r="BB100" s="16">
        <v>120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219</v>
      </c>
      <c r="BL100" s="103" t="s">
        <v>219</v>
      </c>
      <c r="BM100" s="103" t="s">
        <v>219</v>
      </c>
      <c r="BN100" s="103" t="s">
        <v>219</v>
      </c>
      <c r="BO100" s="119" t="s">
        <v>219</v>
      </c>
      <c r="BQ100" s="103" t="s">
        <v>219</v>
      </c>
      <c r="BR100" s="103" t="s">
        <v>219</v>
      </c>
      <c r="BS100" s="103" t="s">
        <v>219</v>
      </c>
      <c r="BT100" s="119" t="s">
        <v>219</v>
      </c>
      <c r="BU100" s="119">
        <v>0</v>
      </c>
      <c r="BV100" s="119">
        <v>0</v>
      </c>
      <c r="BW100" s="119">
        <v>99</v>
      </c>
      <c r="BX100" s="119">
        <v>9999</v>
      </c>
      <c r="BZ100" s="119">
        <v>9999</v>
      </c>
      <c r="CC100" s="119" t="s">
        <v>219</v>
      </c>
      <c r="CD100" s="119" t="s">
        <v>219</v>
      </c>
      <c r="CF100" s="119">
        <v>9999</v>
      </c>
      <c r="CG100" s="119" t="s">
        <v>219</v>
      </c>
      <c r="CH100" s="119" t="s">
        <v>219</v>
      </c>
      <c r="CI100" s="119" t="s">
        <v>219</v>
      </c>
      <c r="CJ100" s="119">
        <v>0</v>
      </c>
      <c r="CK100" s="119">
        <v>0</v>
      </c>
      <c r="CL100" s="119" t="s">
        <v>219</v>
      </c>
      <c r="CM100" s="119">
        <v>9999</v>
      </c>
      <c r="CO100" s="119">
        <v>9999</v>
      </c>
      <c r="CR100" s="119" t="s">
        <v>219</v>
      </c>
      <c r="CS100" s="119" t="s">
        <v>219</v>
      </c>
      <c r="CV100" s="119">
        <v>999999</v>
      </c>
      <c r="CW100" s="119">
        <v>120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219</v>
      </c>
      <c r="DF100" s="119" t="s">
        <v>219</v>
      </c>
      <c r="DG100" s="119" t="s">
        <v>219</v>
      </c>
      <c r="DH100" s="119" t="s">
        <v>219</v>
      </c>
      <c r="DI100" s="177" t="s">
        <v>219</v>
      </c>
      <c r="DJ100" s="119" t="s">
        <v>219</v>
      </c>
      <c r="DK100" s="119" t="s">
        <v>219</v>
      </c>
      <c r="DL100" s="119" t="s">
        <v>219</v>
      </c>
      <c r="DM100" s="119" t="s">
        <v>219</v>
      </c>
    </row>
    <row r="101" spans="1:117" ht="20.100000000000001" customHeight="1" x14ac:dyDescent="0.2">
      <c r="A101" s="19">
        <v>2</v>
      </c>
      <c r="B101" s="40" t="s">
        <v>78</v>
      </c>
      <c r="C101" s="31">
        <v>65</v>
      </c>
      <c r="D101" s="105" t="s">
        <v>122</v>
      </c>
      <c r="E101" s="106" t="s">
        <v>120</v>
      </c>
      <c r="F101" s="106">
        <v>2001</v>
      </c>
      <c r="G101" s="107">
        <v>36</v>
      </c>
      <c r="H101" s="18">
        <v>63.6</v>
      </c>
      <c r="I101" s="36" t="s">
        <v>73</v>
      </c>
      <c r="L101" s="14"/>
      <c r="M101" s="15">
        <v>121</v>
      </c>
      <c r="N101" s="16">
        <v>1</v>
      </c>
      <c r="O101" s="15" t="s">
        <v>72</v>
      </c>
      <c r="P101" s="15">
        <v>52</v>
      </c>
      <c r="Q101" s="15" t="s">
        <v>73</v>
      </c>
      <c r="R101" s="104" t="s">
        <v>168</v>
      </c>
      <c r="S101" s="104" t="s">
        <v>166</v>
      </c>
      <c r="T101" s="15">
        <v>2005</v>
      </c>
      <c r="U101" s="15">
        <v>999</v>
      </c>
      <c r="V101" s="89">
        <v>0</v>
      </c>
      <c r="X101" s="89">
        <v>1</v>
      </c>
      <c r="Y101" s="89">
        <v>0</v>
      </c>
      <c r="Z101" s="89">
        <v>0</v>
      </c>
      <c r="AA101" s="89">
        <v>0</v>
      </c>
      <c r="AB101" s="89">
        <v>1</v>
      </c>
      <c r="AC101" s="89"/>
      <c r="AD101" s="89">
        <v>1</v>
      </c>
      <c r="AF101" s="14">
        <v>101052999121</v>
      </c>
      <c r="AH101" s="14">
        <v>102065036080</v>
      </c>
      <c r="AJ101" s="14">
        <v>80</v>
      </c>
      <c r="AL101" s="89">
        <v>0</v>
      </c>
      <c r="AM101" s="89">
        <v>0</v>
      </c>
      <c r="AP101" s="89">
        <v>2</v>
      </c>
      <c r="AQ101" s="89" t="s">
        <v>78</v>
      </c>
      <c r="AR101" s="89">
        <v>65</v>
      </c>
      <c r="AS101" s="89" t="s">
        <v>73</v>
      </c>
      <c r="AT101" s="89" t="s">
        <v>122</v>
      </c>
      <c r="AU101" s="89" t="s">
        <v>120</v>
      </c>
      <c r="AV101" s="89">
        <v>2001</v>
      </c>
      <c r="AW101" s="89">
        <v>36</v>
      </c>
      <c r="AX101" s="109">
        <v>63.6</v>
      </c>
      <c r="AY101" s="119">
        <v>80</v>
      </c>
      <c r="AZ101" s="119" t="s">
        <v>245</v>
      </c>
      <c r="BA101" s="119">
        <v>69</v>
      </c>
      <c r="BB101" s="16">
        <v>121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219</v>
      </c>
      <c r="BL101" s="103" t="s">
        <v>219</v>
      </c>
      <c r="BM101" s="103" t="s">
        <v>219</v>
      </c>
      <c r="BN101" s="103" t="s">
        <v>219</v>
      </c>
      <c r="BO101" s="119" t="s">
        <v>219</v>
      </c>
      <c r="BQ101" s="103" t="s">
        <v>219</v>
      </c>
      <c r="BR101" s="103" t="s">
        <v>219</v>
      </c>
      <c r="BS101" s="103" t="s">
        <v>219</v>
      </c>
      <c r="BT101" s="119" t="s">
        <v>219</v>
      </c>
      <c r="BU101" s="119">
        <v>0</v>
      </c>
      <c r="BV101" s="119">
        <v>0</v>
      </c>
      <c r="BW101" s="119">
        <v>100</v>
      </c>
      <c r="BX101" s="119">
        <v>9999</v>
      </c>
      <c r="BZ101" s="119">
        <v>9999</v>
      </c>
      <c r="CC101" s="119" t="s">
        <v>219</v>
      </c>
      <c r="CD101" s="119" t="s">
        <v>219</v>
      </c>
      <c r="CF101" s="119">
        <v>9999</v>
      </c>
      <c r="CG101" s="119" t="s">
        <v>219</v>
      </c>
      <c r="CH101" s="119" t="s">
        <v>219</v>
      </c>
      <c r="CI101" s="119" t="s">
        <v>219</v>
      </c>
      <c r="CJ101" s="119">
        <v>0</v>
      </c>
      <c r="CK101" s="119">
        <v>0</v>
      </c>
      <c r="CL101" s="119" t="s">
        <v>219</v>
      </c>
      <c r="CM101" s="119">
        <v>9999</v>
      </c>
      <c r="CO101" s="119">
        <v>9999</v>
      </c>
      <c r="CR101" s="119" t="s">
        <v>219</v>
      </c>
      <c r="CS101" s="119" t="s">
        <v>219</v>
      </c>
      <c r="CV101" s="119">
        <v>999999</v>
      </c>
      <c r="CW101" s="119">
        <v>121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219</v>
      </c>
      <c r="DF101" s="119" t="s">
        <v>219</v>
      </c>
      <c r="DG101" s="119" t="s">
        <v>219</v>
      </c>
      <c r="DH101" s="119" t="s">
        <v>219</v>
      </c>
      <c r="DI101" s="177" t="s">
        <v>219</v>
      </c>
      <c r="DJ101" s="119" t="s">
        <v>219</v>
      </c>
      <c r="DK101" s="119" t="s">
        <v>219</v>
      </c>
      <c r="DL101" s="119" t="s">
        <v>219</v>
      </c>
      <c r="DM101" s="119" t="s">
        <v>219</v>
      </c>
    </row>
    <row r="102" spans="1:117" ht="20.100000000000001" customHeight="1" x14ac:dyDescent="0.2">
      <c r="A102" s="19">
        <v>3</v>
      </c>
      <c r="B102" s="40" t="s">
        <v>78</v>
      </c>
      <c r="C102" s="31">
        <v>65</v>
      </c>
      <c r="D102" s="105" t="s">
        <v>130</v>
      </c>
      <c r="E102" s="106" t="s">
        <v>128</v>
      </c>
      <c r="F102" s="106">
        <v>2001</v>
      </c>
      <c r="G102" s="107">
        <v>46</v>
      </c>
      <c r="H102" s="18">
        <v>62.4</v>
      </c>
      <c r="I102" s="36" t="s">
        <v>73</v>
      </c>
      <c r="L102" s="14"/>
      <c r="M102" s="15">
        <v>122</v>
      </c>
      <c r="N102" s="16">
        <v>1</v>
      </c>
      <c r="O102" s="15" t="s">
        <v>78</v>
      </c>
      <c r="P102" s="15">
        <v>80</v>
      </c>
      <c r="Q102" s="15" t="s">
        <v>73</v>
      </c>
      <c r="R102" s="104" t="s">
        <v>169</v>
      </c>
      <c r="S102" s="104" t="s">
        <v>166</v>
      </c>
      <c r="T102" s="15">
        <v>2002</v>
      </c>
      <c r="U102" s="15">
        <v>999</v>
      </c>
      <c r="V102" s="89">
        <v>0</v>
      </c>
      <c r="X102" s="89">
        <v>2</v>
      </c>
      <c r="Y102" s="89">
        <v>0</v>
      </c>
      <c r="Z102" s="89">
        <v>0</v>
      </c>
      <c r="AA102" s="89">
        <v>0</v>
      </c>
      <c r="AB102" s="89">
        <v>2</v>
      </c>
      <c r="AC102" s="89"/>
      <c r="AD102" s="89">
        <v>1</v>
      </c>
      <c r="AF102" s="14">
        <v>102080999122</v>
      </c>
      <c r="AH102" s="14">
        <v>102065046090</v>
      </c>
      <c r="AJ102" s="14">
        <v>90</v>
      </c>
      <c r="AL102" s="89">
        <v>0</v>
      </c>
      <c r="AM102" s="89">
        <v>0</v>
      </c>
      <c r="AP102" s="89">
        <v>3</v>
      </c>
      <c r="AQ102" s="89" t="s">
        <v>78</v>
      </c>
      <c r="AR102" s="89">
        <v>65</v>
      </c>
      <c r="AS102" s="89" t="s">
        <v>73</v>
      </c>
      <c r="AT102" s="89" t="s">
        <v>130</v>
      </c>
      <c r="AU102" s="89" t="s">
        <v>128</v>
      </c>
      <c r="AV102" s="89">
        <v>2001</v>
      </c>
      <c r="AW102" s="89">
        <v>46</v>
      </c>
      <c r="AX102" s="109">
        <v>62.4</v>
      </c>
      <c r="AY102" s="119">
        <v>90</v>
      </c>
      <c r="AZ102" s="119" t="s">
        <v>245</v>
      </c>
      <c r="BA102" s="119">
        <v>69</v>
      </c>
      <c r="BB102" s="16">
        <v>122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219</v>
      </c>
      <c r="BL102" s="103" t="s">
        <v>219</v>
      </c>
      <c r="BM102" s="103" t="s">
        <v>219</v>
      </c>
      <c r="BN102" s="103" t="s">
        <v>219</v>
      </c>
      <c r="BO102" s="119" t="s">
        <v>219</v>
      </c>
      <c r="BQ102" s="103" t="s">
        <v>219</v>
      </c>
      <c r="BR102" s="103" t="s">
        <v>219</v>
      </c>
      <c r="BS102" s="103" t="s">
        <v>219</v>
      </c>
      <c r="BT102" s="119" t="s">
        <v>219</v>
      </c>
      <c r="BU102" s="119">
        <v>0</v>
      </c>
      <c r="BV102" s="119">
        <v>0</v>
      </c>
      <c r="BW102" s="119">
        <v>101</v>
      </c>
      <c r="BX102" s="119">
        <v>9999</v>
      </c>
      <c r="BZ102" s="119">
        <v>9999</v>
      </c>
      <c r="CC102" s="119" t="s">
        <v>219</v>
      </c>
      <c r="CD102" s="119" t="s">
        <v>219</v>
      </c>
      <c r="CF102" s="119">
        <v>9999</v>
      </c>
      <c r="CG102" s="119" t="s">
        <v>219</v>
      </c>
      <c r="CH102" s="119" t="s">
        <v>219</v>
      </c>
      <c r="CI102" s="119" t="s">
        <v>219</v>
      </c>
      <c r="CJ102" s="119">
        <v>0</v>
      </c>
      <c r="CK102" s="119">
        <v>0</v>
      </c>
      <c r="CL102" s="119" t="s">
        <v>219</v>
      </c>
      <c r="CM102" s="119">
        <v>9999</v>
      </c>
      <c r="CO102" s="119">
        <v>9999</v>
      </c>
      <c r="CR102" s="119" t="s">
        <v>219</v>
      </c>
      <c r="CS102" s="119" t="s">
        <v>219</v>
      </c>
      <c r="CV102" s="119">
        <v>999999</v>
      </c>
      <c r="CW102" s="119">
        <v>122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219</v>
      </c>
      <c r="DF102" s="119" t="s">
        <v>219</v>
      </c>
      <c r="DG102" s="119" t="s">
        <v>219</v>
      </c>
      <c r="DH102" s="119" t="s">
        <v>219</v>
      </c>
      <c r="DI102" s="177" t="s">
        <v>219</v>
      </c>
      <c r="DJ102" s="119" t="s">
        <v>219</v>
      </c>
      <c r="DK102" s="119" t="s">
        <v>219</v>
      </c>
      <c r="DL102" s="119" t="s">
        <v>219</v>
      </c>
      <c r="DM102" s="119" t="s">
        <v>219</v>
      </c>
    </row>
    <row r="103" spans="1:117" ht="20.100000000000001" customHeight="1" x14ac:dyDescent="0.2">
      <c r="A103" s="19">
        <v>4</v>
      </c>
      <c r="B103" s="40" t="s">
        <v>78</v>
      </c>
      <c r="C103" s="31">
        <v>65</v>
      </c>
      <c r="D103" s="105" t="s">
        <v>147</v>
      </c>
      <c r="E103" s="106" t="s">
        <v>140</v>
      </c>
      <c r="F103" s="106">
        <v>2001</v>
      </c>
      <c r="G103" s="107">
        <v>56</v>
      </c>
      <c r="H103" s="18">
        <v>65</v>
      </c>
      <c r="I103" s="36" t="s">
        <v>73</v>
      </c>
      <c r="L103" s="14"/>
      <c r="M103" s="15">
        <v>123</v>
      </c>
      <c r="N103" s="16">
        <v>1</v>
      </c>
      <c r="O103" s="15" t="s">
        <v>72</v>
      </c>
      <c r="P103" s="15">
        <v>35</v>
      </c>
      <c r="Q103" s="15" t="s">
        <v>73</v>
      </c>
      <c r="R103" s="104" t="s">
        <v>171</v>
      </c>
      <c r="S103" s="104" t="s">
        <v>170</v>
      </c>
      <c r="T103" s="15">
        <v>2006</v>
      </c>
      <c r="U103" s="15">
        <v>5</v>
      </c>
      <c r="V103" s="89">
        <v>34.9</v>
      </c>
      <c r="X103" s="89">
        <v>1</v>
      </c>
      <c r="Y103" s="89">
        <v>0</v>
      </c>
      <c r="Z103" s="89">
        <v>0</v>
      </c>
      <c r="AA103" s="89">
        <v>0</v>
      </c>
      <c r="AB103" s="89">
        <v>1</v>
      </c>
      <c r="AC103" s="89"/>
      <c r="AD103" s="89">
        <v>1</v>
      </c>
      <c r="AF103" s="14">
        <v>101035005123</v>
      </c>
      <c r="AH103" s="14">
        <v>102065056105</v>
      </c>
      <c r="AJ103" s="14">
        <v>105</v>
      </c>
      <c r="AL103" s="89">
        <v>0</v>
      </c>
      <c r="AM103" s="89">
        <v>0</v>
      </c>
      <c r="AP103" s="89">
        <v>4</v>
      </c>
      <c r="AQ103" s="89" t="s">
        <v>78</v>
      </c>
      <c r="AR103" s="89">
        <v>65</v>
      </c>
      <c r="AS103" s="89" t="s">
        <v>73</v>
      </c>
      <c r="AT103" s="89" t="s">
        <v>147</v>
      </c>
      <c r="AU103" s="89" t="s">
        <v>140</v>
      </c>
      <c r="AV103" s="89">
        <v>2001</v>
      </c>
      <c r="AW103" s="89">
        <v>56</v>
      </c>
      <c r="AX103" s="109">
        <v>65</v>
      </c>
      <c r="AY103" s="119">
        <v>105</v>
      </c>
      <c r="AZ103" s="119" t="s">
        <v>245</v>
      </c>
      <c r="BA103" s="119">
        <v>69</v>
      </c>
      <c r="BB103" s="16">
        <v>123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219</v>
      </c>
      <c r="BL103" s="103" t="s">
        <v>219</v>
      </c>
      <c r="BM103" s="103" t="s">
        <v>219</v>
      </c>
      <c r="BN103" s="103" t="s">
        <v>219</v>
      </c>
      <c r="BO103" s="119" t="s">
        <v>219</v>
      </c>
      <c r="BQ103" s="103" t="s">
        <v>219</v>
      </c>
      <c r="BR103" s="103" t="s">
        <v>219</v>
      </c>
      <c r="BS103" s="103" t="s">
        <v>219</v>
      </c>
      <c r="BT103" s="119" t="s">
        <v>219</v>
      </c>
      <c r="BU103" s="119">
        <v>0</v>
      </c>
      <c r="BV103" s="119">
        <v>0</v>
      </c>
      <c r="BW103" s="119">
        <v>102</v>
      </c>
      <c r="BX103" s="119">
        <v>9999</v>
      </c>
      <c r="BZ103" s="119">
        <v>9999</v>
      </c>
      <c r="CC103" s="119" t="s">
        <v>219</v>
      </c>
      <c r="CD103" s="119" t="s">
        <v>219</v>
      </c>
      <c r="CF103" s="119">
        <v>9999</v>
      </c>
      <c r="CG103" s="119" t="s">
        <v>219</v>
      </c>
      <c r="CH103" s="119" t="s">
        <v>219</v>
      </c>
      <c r="CI103" s="119" t="s">
        <v>219</v>
      </c>
      <c r="CJ103" s="119">
        <v>0</v>
      </c>
      <c r="CK103" s="119">
        <v>0</v>
      </c>
      <c r="CL103" s="119" t="s">
        <v>219</v>
      </c>
      <c r="CM103" s="119">
        <v>9999</v>
      </c>
      <c r="CO103" s="119">
        <v>9999</v>
      </c>
      <c r="CR103" s="119" t="s">
        <v>219</v>
      </c>
      <c r="CS103" s="119" t="s">
        <v>219</v>
      </c>
      <c r="CV103" s="119">
        <v>999999</v>
      </c>
      <c r="CW103" s="119">
        <v>123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219</v>
      </c>
      <c r="DF103" s="119" t="s">
        <v>219</v>
      </c>
      <c r="DG103" s="119" t="s">
        <v>219</v>
      </c>
      <c r="DH103" s="119" t="s">
        <v>219</v>
      </c>
      <c r="DI103" s="177" t="s">
        <v>219</v>
      </c>
      <c r="DJ103" s="119" t="s">
        <v>219</v>
      </c>
      <c r="DK103" s="119" t="s">
        <v>219</v>
      </c>
      <c r="DL103" s="119" t="s">
        <v>219</v>
      </c>
      <c r="DM103" s="119" t="s">
        <v>219</v>
      </c>
    </row>
    <row r="104" spans="1:117" ht="20.100000000000001" customHeight="1" x14ac:dyDescent="0.2">
      <c r="A104" s="19">
        <v>5</v>
      </c>
      <c r="B104" s="40" t="s">
        <v>78</v>
      </c>
      <c r="C104" s="31">
        <v>65</v>
      </c>
      <c r="D104" s="105" t="s">
        <v>181</v>
      </c>
      <c r="E104" s="106" t="s">
        <v>175</v>
      </c>
      <c r="F104" s="106">
        <v>2003</v>
      </c>
      <c r="G104" s="107">
        <v>64</v>
      </c>
      <c r="H104" s="18">
        <v>64.3</v>
      </c>
      <c r="I104" s="36" t="s">
        <v>73</v>
      </c>
      <c r="L104" s="14"/>
      <c r="M104" s="15">
        <v>124</v>
      </c>
      <c r="N104" s="16">
        <v>1</v>
      </c>
      <c r="O104" s="15" t="s">
        <v>72</v>
      </c>
      <c r="P104" s="15">
        <v>39</v>
      </c>
      <c r="Q104" s="15" t="s">
        <v>73</v>
      </c>
      <c r="R104" s="104" t="s">
        <v>172</v>
      </c>
      <c r="S104" s="104" t="s">
        <v>170</v>
      </c>
      <c r="T104" s="15">
        <v>2006</v>
      </c>
      <c r="U104" s="15">
        <v>12</v>
      </c>
      <c r="V104" s="89">
        <v>38.700000000000003</v>
      </c>
      <c r="X104" s="89">
        <v>1</v>
      </c>
      <c r="Y104" s="89">
        <v>0</v>
      </c>
      <c r="Z104" s="89">
        <v>0</v>
      </c>
      <c r="AA104" s="89">
        <v>0</v>
      </c>
      <c r="AB104" s="89">
        <v>1</v>
      </c>
      <c r="AC104" s="89"/>
      <c r="AD104" s="89">
        <v>1</v>
      </c>
      <c r="AF104" s="14">
        <v>101039012124</v>
      </c>
      <c r="AH104" s="14">
        <v>102065064132</v>
      </c>
      <c r="AJ104" s="14">
        <v>132</v>
      </c>
      <c r="AL104" s="89">
        <v>0</v>
      </c>
      <c r="AM104" s="89">
        <v>0</v>
      </c>
      <c r="AP104" s="89">
        <v>5</v>
      </c>
      <c r="AQ104" s="89" t="s">
        <v>78</v>
      </c>
      <c r="AR104" s="89">
        <v>65</v>
      </c>
      <c r="AS104" s="89" t="s">
        <v>73</v>
      </c>
      <c r="AT104" s="89" t="s">
        <v>181</v>
      </c>
      <c r="AU104" s="89" t="s">
        <v>175</v>
      </c>
      <c r="AV104" s="89">
        <v>2003</v>
      </c>
      <c r="AW104" s="89">
        <v>64</v>
      </c>
      <c r="AX104" s="109">
        <v>64.3</v>
      </c>
      <c r="AY104" s="119">
        <v>132</v>
      </c>
      <c r="AZ104" s="119" t="s">
        <v>245</v>
      </c>
      <c r="BA104" s="119">
        <v>69</v>
      </c>
      <c r="BB104" s="16">
        <v>124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219</v>
      </c>
      <c r="BL104" s="103" t="s">
        <v>219</v>
      </c>
      <c r="BM104" s="103" t="s">
        <v>219</v>
      </c>
      <c r="BN104" s="103" t="s">
        <v>219</v>
      </c>
      <c r="BO104" s="119" t="s">
        <v>219</v>
      </c>
      <c r="BQ104" s="103" t="s">
        <v>219</v>
      </c>
      <c r="BR104" s="103" t="s">
        <v>219</v>
      </c>
      <c r="BS104" s="103" t="s">
        <v>219</v>
      </c>
      <c r="BT104" s="119" t="s">
        <v>219</v>
      </c>
      <c r="BU104" s="119">
        <v>0</v>
      </c>
      <c r="BV104" s="119">
        <v>0</v>
      </c>
      <c r="BW104" s="119">
        <v>103</v>
      </c>
      <c r="BX104" s="119">
        <v>9999</v>
      </c>
      <c r="BZ104" s="119">
        <v>9999</v>
      </c>
      <c r="CC104" s="119" t="s">
        <v>219</v>
      </c>
      <c r="CD104" s="119" t="s">
        <v>219</v>
      </c>
      <c r="CF104" s="119">
        <v>9999</v>
      </c>
      <c r="CG104" s="119" t="s">
        <v>219</v>
      </c>
      <c r="CH104" s="119" t="s">
        <v>219</v>
      </c>
      <c r="CI104" s="119" t="s">
        <v>219</v>
      </c>
      <c r="CJ104" s="119">
        <v>0</v>
      </c>
      <c r="CK104" s="119">
        <v>0</v>
      </c>
      <c r="CL104" s="119" t="s">
        <v>219</v>
      </c>
      <c r="CM104" s="119">
        <v>9999</v>
      </c>
      <c r="CO104" s="119">
        <v>9999</v>
      </c>
      <c r="CR104" s="119" t="s">
        <v>219</v>
      </c>
      <c r="CS104" s="119" t="s">
        <v>219</v>
      </c>
      <c r="CV104" s="119">
        <v>999999</v>
      </c>
      <c r="CW104" s="119">
        <v>124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219</v>
      </c>
      <c r="DF104" s="119" t="s">
        <v>219</v>
      </c>
      <c r="DG104" s="119" t="s">
        <v>219</v>
      </c>
      <c r="DH104" s="119" t="s">
        <v>219</v>
      </c>
      <c r="DI104" s="177" t="s">
        <v>219</v>
      </c>
      <c r="DJ104" s="119" t="s">
        <v>219</v>
      </c>
      <c r="DK104" s="119" t="s">
        <v>219</v>
      </c>
      <c r="DL104" s="119" t="s">
        <v>219</v>
      </c>
      <c r="DM104" s="119" t="s">
        <v>219</v>
      </c>
    </row>
    <row r="105" spans="1:117" ht="20.100000000000001" customHeight="1" x14ac:dyDescent="0.2">
      <c r="A105" s="19">
        <v>6</v>
      </c>
      <c r="B105" s="40" t="s">
        <v>78</v>
      </c>
      <c r="C105" s="31">
        <v>65</v>
      </c>
      <c r="D105" s="105" t="s">
        <v>107</v>
      </c>
      <c r="E105" s="106" t="s">
        <v>105</v>
      </c>
      <c r="F105" s="106">
        <v>2002</v>
      </c>
      <c r="G105" s="107">
        <v>77</v>
      </c>
      <c r="H105" s="18">
        <v>63.9</v>
      </c>
      <c r="I105" s="36" t="s">
        <v>73</v>
      </c>
      <c r="L105" s="14"/>
      <c r="M105" s="15">
        <v>125</v>
      </c>
      <c r="N105" s="16">
        <v>1</v>
      </c>
      <c r="O105" s="15" t="s">
        <v>72</v>
      </c>
      <c r="P105" s="15">
        <v>70</v>
      </c>
      <c r="Q105" s="15" t="s">
        <v>73</v>
      </c>
      <c r="R105" s="104" t="s">
        <v>173</v>
      </c>
      <c r="S105" s="104" t="s">
        <v>170</v>
      </c>
      <c r="T105" s="15">
        <v>2005</v>
      </c>
      <c r="U105" s="15">
        <v>15</v>
      </c>
      <c r="V105" s="89">
        <v>65.099999999999994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1</v>
      </c>
      <c r="AF105" s="14">
        <v>101070015125</v>
      </c>
      <c r="AH105" s="14">
        <v>102065077053</v>
      </c>
      <c r="AJ105" s="14">
        <v>53</v>
      </c>
      <c r="AL105" s="89">
        <v>0</v>
      </c>
      <c r="AM105" s="89">
        <v>0</v>
      </c>
      <c r="AP105" s="89">
        <v>6</v>
      </c>
      <c r="AQ105" s="89" t="s">
        <v>78</v>
      </c>
      <c r="AR105" s="89">
        <v>65</v>
      </c>
      <c r="AS105" s="89" t="s">
        <v>73</v>
      </c>
      <c r="AT105" s="89" t="s">
        <v>107</v>
      </c>
      <c r="AU105" s="89" t="s">
        <v>105</v>
      </c>
      <c r="AV105" s="89">
        <v>2002</v>
      </c>
      <c r="AW105" s="89">
        <v>77</v>
      </c>
      <c r="AX105" s="109">
        <v>63.9</v>
      </c>
      <c r="AY105" s="119">
        <v>53</v>
      </c>
      <c r="AZ105" s="119" t="s">
        <v>245</v>
      </c>
      <c r="BA105" s="119">
        <v>69</v>
      </c>
      <c r="BB105" s="16">
        <v>125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219</v>
      </c>
      <c r="BL105" s="103" t="s">
        <v>219</v>
      </c>
      <c r="BM105" s="103" t="s">
        <v>219</v>
      </c>
      <c r="BN105" s="103" t="s">
        <v>219</v>
      </c>
      <c r="BO105" s="119" t="s">
        <v>219</v>
      </c>
      <c r="BQ105" s="103" t="s">
        <v>219</v>
      </c>
      <c r="BR105" s="103" t="s">
        <v>219</v>
      </c>
      <c r="BS105" s="103" t="s">
        <v>219</v>
      </c>
      <c r="BT105" s="119" t="s">
        <v>219</v>
      </c>
      <c r="BU105" s="119">
        <v>0</v>
      </c>
      <c r="BV105" s="119">
        <v>0</v>
      </c>
      <c r="BW105" s="119">
        <v>104</v>
      </c>
      <c r="BX105" s="119">
        <v>9999</v>
      </c>
      <c r="BZ105" s="119">
        <v>9999</v>
      </c>
      <c r="CC105" s="119" t="s">
        <v>219</v>
      </c>
      <c r="CD105" s="119" t="s">
        <v>219</v>
      </c>
      <c r="CF105" s="119">
        <v>9999</v>
      </c>
      <c r="CG105" s="119" t="s">
        <v>219</v>
      </c>
      <c r="CH105" s="119" t="s">
        <v>219</v>
      </c>
      <c r="CI105" s="119" t="s">
        <v>219</v>
      </c>
      <c r="CJ105" s="119">
        <v>0</v>
      </c>
      <c r="CK105" s="119">
        <v>0</v>
      </c>
      <c r="CL105" s="119" t="s">
        <v>219</v>
      </c>
      <c r="CM105" s="119">
        <v>9999</v>
      </c>
      <c r="CO105" s="119">
        <v>9999</v>
      </c>
      <c r="CR105" s="119" t="s">
        <v>219</v>
      </c>
      <c r="CS105" s="119" t="s">
        <v>219</v>
      </c>
      <c r="CV105" s="119">
        <v>999999</v>
      </c>
      <c r="CW105" s="119">
        <v>125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219</v>
      </c>
      <c r="DF105" s="119" t="s">
        <v>219</v>
      </c>
      <c r="DG105" s="119" t="s">
        <v>219</v>
      </c>
      <c r="DH105" s="119" t="s">
        <v>219</v>
      </c>
      <c r="DI105" s="177" t="s">
        <v>219</v>
      </c>
      <c r="DJ105" s="119" t="s">
        <v>219</v>
      </c>
      <c r="DK105" s="119" t="s">
        <v>219</v>
      </c>
      <c r="DL105" s="119" t="s">
        <v>219</v>
      </c>
      <c r="DM105" s="119" t="s">
        <v>219</v>
      </c>
    </row>
    <row r="106" spans="1:117" ht="20.100000000000001" customHeight="1" x14ac:dyDescent="0.2">
      <c r="A106" s="19">
        <v>7</v>
      </c>
      <c r="B106" s="40" t="s">
        <v>78</v>
      </c>
      <c r="C106" s="31">
        <v>65</v>
      </c>
      <c r="D106" s="105" t="s">
        <v>146</v>
      </c>
      <c r="E106" s="106" t="s">
        <v>140</v>
      </c>
      <c r="F106" s="106">
        <v>2001</v>
      </c>
      <c r="G106" s="107">
        <v>84</v>
      </c>
      <c r="H106" s="18">
        <v>62</v>
      </c>
      <c r="I106" s="36" t="s">
        <v>73</v>
      </c>
      <c r="L106" s="14"/>
      <c r="M106" s="15">
        <v>126</v>
      </c>
      <c r="N106" s="16">
        <v>1</v>
      </c>
      <c r="O106" s="15" t="s">
        <v>78</v>
      </c>
      <c r="P106" s="15">
        <v>71</v>
      </c>
      <c r="Q106" s="15" t="s">
        <v>73</v>
      </c>
      <c r="R106" s="104" t="s">
        <v>174</v>
      </c>
      <c r="S106" s="104" t="s">
        <v>170</v>
      </c>
      <c r="T106" s="15">
        <v>2003</v>
      </c>
      <c r="U106" s="15">
        <v>51</v>
      </c>
      <c r="V106" s="89">
        <v>68.099999999999994</v>
      </c>
      <c r="X106" s="89">
        <v>2</v>
      </c>
      <c r="Y106" s="89">
        <v>0</v>
      </c>
      <c r="Z106" s="89">
        <v>0</v>
      </c>
      <c r="AA106" s="89">
        <v>0</v>
      </c>
      <c r="AB106" s="89">
        <v>2</v>
      </c>
      <c r="AC106" s="89"/>
      <c r="AD106" s="89">
        <v>1</v>
      </c>
      <c r="AF106" s="14">
        <v>102071051126</v>
      </c>
      <c r="AH106" s="14">
        <v>102065084104</v>
      </c>
      <c r="AJ106" s="14">
        <v>104</v>
      </c>
      <c r="AL106" s="89">
        <v>0</v>
      </c>
      <c r="AM106" s="89">
        <v>0</v>
      </c>
      <c r="AP106" s="89">
        <v>7</v>
      </c>
      <c r="AQ106" s="89" t="s">
        <v>78</v>
      </c>
      <c r="AR106" s="89">
        <v>65</v>
      </c>
      <c r="AS106" s="89" t="s">
        <v>73</v>
      </c>
      <c r="AT106" s="89" t="s">
        <v>146</v>
      </c>
      <c r="AU106" s="89" t="s">
        <v>140</v>
      </c>
      <c r="AV106" s="89">
        <v>2001</v>
      </c>
      <c r="AW106" s="89">
        <v>84</v>
      </c>
      <c r="AX106" s="109">
        <v>62</v>
      </c>
      <c r="AY106" s="119">
        <v>104</v>
      </c>
      <c r="AZ106" s="119" t="s">
        <v>245</v>
      </c>
      <c r="BA106" s="119">
        <v>69</v>
      </c>
      <c r="BB106" s="16">
        <v>126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219</v>
      </c>
      <c r="BL106" s="103" t="s">
        <v>219</v>
      </c>
      <c r="BM106" s="103" t="s">
        <v>219</v>
      </c>
      <c r="BN106" s="103" t="s">
        <v>219</v>
      </c>
      <c r="BO106" s="119" t="s">
        <v>219</v>
      </c>
      <c r="BQ106" s="103" t="s">
        <v>219</v>
      </c>
      <c r="BR106" s="103" t="s">
        <v>219</v>
      </c>
      <c r="BS106" s="103" t="s">
        <v>219</v>
      </c>
      <c r="BT106" s="119" t="s">
        <v>219</v>
      </c>
      <c r="BU106" s="119">
        <v>0</v>
      </c>
      <c r="BV106" s="119">
        <v>0</v>
      </c>
      <c r="BW106" s="119">
        <v>105</v>
      </c>
      <c r="BX106" s="119">
        <v>9999</v>
      </c>
      <c r="BZ106" s="119">
        <v>9999</v>
      </c>
      <c r="CC106" s="119" t="s">
        <v>219</v>
      </c>
      <c r="CD106" s="119" t="s">
        <v>219</v>
      </c>
      <c r="CF106" s="119">
        <v>9999</v>
      </c>
      <c r="CG106" s="119" t="s">
        <v>219</v>
      </c>
      <c r="CH106" s="119" t="s">
        <v>219</v>
      </c>
      <c r="CI106" s="119" t="s">
        <v>219</v>
      </c>
      <c r="CJ106" s="119">
        <v>0</v>
      </c>
      <c r="CK106" s="119">
        <v>0</v>
      </c>
      <c r="CL106" s="119" t="s">
        <v>219</v>
      </c>
      <c r="CM106" s="119">
        <v>9999</v>
      </c>
      <c r="CO106" s="119">
        <v>9999</v>
      </c>
      <c r="CR106" s="119" t="s">
        <v>219</v>
      </c>
      <c r="CS106" s="119" t="s">
        <v>219</v>
      </c>
      <c r="CV106" s="119">
        <v>999999</v>
      </c>
      <c r="CW106" s="119">
        <v>126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219</v>
      </c>
      <c r="DF106" s="119" t="s">
        <v>219</v>
      </c>
      <c r="DG106" s="119" t="s">
        <v>219</v>
      </c>
      <c r="DH106" s="119" t="s">
        <v>219</v>
      </c>
      <c r="DI106" s="177" t="s">
        <v>219</v>
      </c>
      <c r="DJ106" s="119" t="s">
        <v>219</v>
      </c>
      <c r="DK106" s="119" t="s">
        <v>219</v>
      </c>
      <c r="DL106" s="119" t="s">
        <v>219</v>
      </c>
      <c r="DM106" s="119" t="s">
        <v>219</v>
      </c>
    </row>
    <row r="107" spans="1:117" ht="20.100000000000001" customHeight="1" x14ac:dyDescent="0.2">
      <c r="A107" s="19">
        <v>8</v>
      </c>
      <c r="B107" s="40" t="s">
        <v>78</v>
      </c>
      <c r="C107" s="31">
        <v>65</v>
      </c>
      <c r="D107" s="105" t="s">
        <v>83</v>
      </c>
      <c r="E107" s="106" t="s">
        <v>75</v>
      </c>
      <c r="F107" s="106">
        <v>2001</v>
      </c>
      <c r="G107" s="107">
        <v>85</v>
      </c>
      <c r="H107" s="18">
        <v>64</v>
      </c>
      <c r="I107" s="36" t="s">
        <v>73</v>
      </c>
      <c r="L107" s="14"/>
      <c r="M107" s="15">
        <v>127</v>
      </c>
      <c r="N107" s="16">
        <v>1</v>
      </c>
      <c r="O107" s="15" t="s">
        <v>78</v>
      </c>
      <c r="P107" s="15">
        <v>48</v>
      </c>
      <c r="Q107" s="15" t="s">
        <v>73</v>
      </c>
      <c r="R107" s="104" t="s">
        <v>176</v>
      </c>
      <c r="S107" s="104" t="s">
        <v>175</v>
      </c>
      <c r="T107" s="15">
        <v>2003</v>
      </c>
      <c r="U107" s="15">
        <v>34</v>
      </c>
      <c r="V107" s="89">
        <v>47.8</v>
      </c>
      <c r="X107" s="89">
        <v>2</v>
      </c>
      <c r="Y107" s="89">
        <v>0</v>
      </c>
      <c r="Z107" s="89">
        <v>0</v>
      </c>
      <c r="AA107" s="89">
        <v>0</v>
      </c>
      <c r="AB107" s="89">
        <v>2</v>
      </c>
      <c r="AC107" s="89"/>
      <c r="AD107" s="89">
        <v>1</v>
      </c>
      <c r="AF107" s="14">
        <v>102048034127</v>
      </c>
      <c r="AH107" s="14">
        <v>102065085013</v>
      </c>
      <c r="AJ107" s="14">
        <v>13</v>
      </c>
      <c r="AL107" s="89">
        <v>0</v>
      </c>
      <c r="AM107" s="89">
        <v>0</v>
      </c>
      <c r="AP107" s="89">
        <v>8</v>
      </c>
      <c r="AQ107" s="89" t="s">
        <v>78</v>
      </c>
      <c r="AR107" s="89">
        <v>65</v>
      </c>
      <c r="AS107" s="89" t="s">
        <v>73</v>
      </c>
      <c r="AT107" s="89" t="s">
        <v>83</v>
      </c>
      <c r="AU107" s="89" t="s">
        <v>75</v>
      </c>
      <c r="AV107" s="89">
        <v>2001</v>
      </c>
      <c r="AW107" s="89">
        <v>85</v>
      </c>
      <c r="AX107" s="109">
        <v>64</v>
      </c>
      <c r="AY107" s="119">
        <v>13</v>
      </c>
      <c r="AZ107" s="119" t="s">
        <v>245</v>
      </c>
      <c r="BA107" s="119">
        <v>69</v>
      </c>
      <c r="BB107" s="16">
        <v>127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219</v>
      </c>
      <c r="BL107" s="103" t="s">
        <v>219</v>
      </c>
      <c r="BM107" s="103" t="s">
        <v>219</v>
      </c>
      <c r="BN107" s="103" t="s">
        <v>219</v>
      </c>
      <c r="BO107" s="119" t="s">
        <v>219</v>
      </c>
      <c r="BQ107" s="103" t="s">
        <v>219</v>
      </c>
      <c r="BR107" s="103" t="s">
        <v>219</v>
      </c>
      <c r="BS107" s="103" t="s">
        <v>219</v>
      </c>
      <c r="BT107" s="119" t="s">
        <v>219</v>
      </c>
      <c r="BU107" s="119">
        <v>0</v>
      </c>
      <c r="BV107" s="119">
        <v>0</v>
      </c>
      <c r="BW107" s="119">
        <v>106</v>
      </c>
      <c r="BX107" s="119">
        <v>9999</v>
      </c>
      <c r="BZ107" s="119">
        <v>9999</v>
      </c>
      <c r="CC107" s="119" t="s">
        <v>219</v>
      </c>
      <c r="CD107" s="119" t="s">
        <v>219</v>
      </c>
      <c r="CF107" s="119">
        <v>9999</v>
      </c>
      <c r="CG107" s="119" t="s">
        <v>219</v>
      </c>
      <c r="CH107" s="119" t="s">
        <v>219</v>
      </c>
      <c r="CI107" s="119" t="s">
        <v>219</v>
      </c>
      <c r="CJ107" s="119">
        <v>0</v>
      </c>
      <c r="CK107" s="119">
        <v>0</v>
      </c>
      <c r="CL107" s="119" t="s">
        <v>219</v>
      </c>
      <c r="CM107" s="119">
        <v>9999</v>
      </c>
      <c r="CO107" s="119">
        <v>9999</v>
      </c>
      <c r="CR107" s="119" t="s">
        <v>219</v>
      </c>
      <c r="CS107" s="119" t="s">
        <v>219</v>
      </c>
      <c r="CV107" s="119">
        <v>999999</v>
      </c>
      <c r="CW107" s="119">
        <v>127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219</v>
      </c>
      <c r="DF107" s="119" t="s">
        <v>219</v>
      </c>
      <c r="DG107" s="119" t="s">
        <v>219</v>
      </c>
      <c r="DH107" s="119" t="s">
        <v>219</v>
      </c>
      <c r="DI107" s="177" t="s">
        <v>219</v>
      </c>
      <c r="DJ107" s="119" t="s">
        <v>219</v>
      </c>
      <c r="DK107" s="119" t="s">
        <v>219</v>
      </c>
      <c r="DL107" s="119" t="s">
        <v>219</v>
      </c>
      <c r="DM107" s="119" t="s">
        <v>219</v>
      </c>
    </row>
    <row r="108" spans="1:117" ht="20.100000000000001" customHeight="1" x14ac:dyDescent="0.2">
      <c r="A108" s="19">
        <v>9</v>
      </c>
      <c r="B108" s="40" t="s">
        <v>78</v>
      </c>
      <c r="C108" s="31">
        <v>65</v>
      </c>
      <c r="D108" s="105" t="s">
        <v>129</v>
      </c>
      <c r="E108" s="106" t="s">
        <v>128</v>
      </c>
      <c r="F108" s="106">
        <v>2001</v>
      </c>
      <c r="G108" s="107">
        <v>86</v>
      </c>
      <c r="H108" s="18">
        <v>64.8</v>
      </c>
      <c r="I108" s="36" t="s">
        <v>73</v>
      </c>
      <c r="L108" s="14"/>
      <c r="M108" s="15">
        <v>128</v>
      </c>
      <c r="N108" s="16">
        <v>1</v>
      </c>
      <c r="O108" s="15" t="s">
        <v>78</v>
      </c>
      <c r="P108" s="15">
        <v>51</v>
      </c>
      <c r="Q108" s="15" t="s">
        <v>73</v>
      </c>
      <c r="R108" s="104" t="s">
        <v>177</v>
      </c>
      <c r="S108" s="104" t="s">
        <v>175</v>
      </c>
      <c r="T108" s="15">
        <v>2003</v>
      </c>
      <c r="U108" s="15">
        <v>54</v>
      </c>
      <c r="V108" s="89">
        <v>50.5</v>
      </c>
      <c r="X108" s="89">
        <v>2</v>
      </c>
      <c r="Y108" s="89">
        <v>0</v>
      </c>
      <c r="Z108" s="89">
        <v>0</v>
      </c>
      <c r="AA108" s="89">
        <v>0</v>
      </c>
      <c r="AB108" s="89">
        <v>2</v>
      </c>
      <c r="AC108" s="89"/>
      <c r="AD108" s="89">
        <v>1</v>
      </c>
      <c r="AF108" s="14">
        <v>102051054128</v>
      </c>
      <c r="AH108" s="14">
        <v>102065086089</v>
      </c>
      <c r="AJ108" s="14">
        <v>89</v>
      </c>
      <c r="AL108" s="89">
        <v>0</v>
      </c>
      <c r="AM108" s="89">
        <v>0</v>
      </c>
      <c r="AP108" s="89">
        <v>9</v>
      </c>
      <c r="AQ108" s="89" t="s">
        <v>78</v>
      </c>
      <c r="AR108" s="89">
        <v>65</v>
      </c>
      <c r="AS108" s="89" t="s">
        <v>73</v>
      </c>
      <c r="AT108" s="89" t="s">
        <v>129</v>
      </c>
      <c r="AU108" s="89" t="s">
        <v>128</v>
      </c>
      <c r="AV108" s="89">
        <v>2001</v>
      </c>
      <c r="AW108" s="89">
        <v>86</v>
      </c>
      <c r="AX108" s="109">
        <v>64.8</v>
      </c>
      <c r="AY108" s="119">
        <v>89</v>
      </c>
      <c r="AZ108" s="119" t="s">
        <v>245</v>
      </c>
      <c r="BA108" s="119">
        <v>69</v>
      </c>
      <c r="BB108" s="16">
        <v>128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219</v>
      </c>
      <c r="BL108" s="103" t="s">
        <v>219</v>
      </c>
      <c r="BM108" s="103" t="s">
        <v>219</v>
      </c>
      <c r="BN108" s="103" t="s">
        <v>219</v>
      </c>
      <c r="BO108" s="119" t="s">
        <v>219</v>
      </c>
      <c r="BQ108" s="103" t="s">
        <v>219</v>
      </c>
      <c r="BR108" s="103" t="s">
        <v>219</v>
      </c>
      <c r="BS108" s="103" t="s">
        <v>219</v>
      </c>
      <c r="BT108" s="119" t="s">
        <v>219</v>
      </c>
      <c r="BU108" s="119">
        <v>0</v>
      </c>
      <c r="BV108" s="119">
        <v>0</v>
      </c>
      <c r="BW108" s="119">
        <v>107</v>
      </c>
      <c r="BX108" s="119">
        <v>9999</v>
      </c>
      <c r="BZ108" s="119">
        <v>9999</v>
      </c>
      <c r="CC108" s="119" t="s">
        <v>219</v>
      </c>
      <c r="CD108" s="119" t="s">
        <v>219</v>
      </c>
      <c r="CF108" s="119">
        <v>9999</v>
      </c>
      <c r="CG108" s="119" t="s">
        <v>219</v>
      </c>
      <c r="CH108" s="119" t="s">
        <v>219</v>
      </c>
      <c r="CI108" s="119" t="s">
        <v>219</v>
      </c>
      <c r="CJ108" s="119">
        <v>0</v>
      </c>
      <c r="CK108" s="119">
        <v>0</v>
      </c>
      <c r="CL108" s="119" t="s">
        <v>219</v>
      </c>
      <c r="CM108" s="119">
        <v>9999</v>
      </c>
      <c r="CO108" s="119">
        <v>9999</v>
      </c>
      <c r="CR108" s="119" t="s">
        <v>219</v>
      </c>
      <c r="CS108" s="119" t="s">
        <v>219</v>
      </c>
      <c r="CV108" s="119">
        <v>999999</v>
      </c>
      <c r="CW108" s="119">
        <v>128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219</v>
      </c>
      <c r="DF108" s="119" t="s">
        <v>219</v>
      </c>
      <c r="DG108" s="119" t="s">
        <v>219</v>
      </c>
      <c r="DH108" s="119" t="s">
        <v>219</v>
      </c>
      <c r="DI108" s="177" t="s">
        <v>219</v>
      </c>
      <c r="DJ108" s="119" t="s">
        <v>219</v>
      </c>
      <c r="DK108" s="119" t="s">
        <v>219</v>
      </c>
      <c r="DL108" s="119" t="s">
        <v>219</v>
      </c>
      <c r="DM108" s="119" t="s">
        <v>219</v>
      </c>
    </row>
    <row r="109" spans="1:117" ht="20.100000000000001" customHeight="1" x14ac:dyDescent="0.2">
      <c r="A109" s="19">
        <v>10</v>
      </c>
      <c r="B109" s="40" t="s">
        <v>78</v>
      </c>
      <c r="C109" s="31">
        <v>65</v>
      </c>
      <c r="D109" s="105" t="s">
        <v>112</v>
      </c>
      <c r="E109" s="106" t="s">
        <v>110</v>
      </c>
      <c r="F109" s="106">
        <v>2003</v>
      </c>
      <c r="G109" s="107">
        <v>88</v>
      </c>
      <c r="H109" s="18">
        <v>64.8</v>
      </c>
      <c r="I109" s="36" t="s">
        <v>73</v>
      </c>
      <c r="L109" s="14"/>
      <c r="M109" s="15">
        <v>129</v>
      </c>
      <c r="N109" s="16">
        <v>1</v>
      </c>
      <c r="O109" s="15" t="s">
        <v>78</v>
      </c>
      <c r="P109" s="15">
        <v>60</v>
      </c>
      <c r="Q109" s="15" t="s">
        <v>73</v>
      </c>
      <c r="R109" s="104" t="s">
        <v>178</v>
      </c>
      <c r="S109" s="104" t="s">
        <v>175</v>
      </c>
      <c r="T109" s="15">
        <v>2003</v>
      </c>
      <c r="U109" s="15">
        <v>86</v>
      </c>
      <c r="V109" s="89">
        <v>58.4</v>
      </c>
      <c r="X109" s="89">
        <v>2</v>
      </c>
      <c r="Y109" s="89">
        <v>0</v>
      </c>
      <c r="Z109" s="89">
        <v>0</v>
      </c>
      <c r="AA109" s="89">
        <v>0</v>
      </c>
      <c r="AB109" s="89">
        <v>2</v>
      </c>
      <c r="AC109" s="89"/>
      <c r="AD109" s="89">
        <v>1</v>
      </c>
      <c r="AF109" s="14">
        <v>102060086129</v>
      </c>
      <c r="AH109" s="14">
        <v>102065088061</v>
      </c>
      <c r="AJ109" s="14">
        <v>61</v>
      </c>
      <c r="AL109" s="89">
        <v>0</v>
      </c>
      <c r="AM109" s="89">
        <v>0</v>
      </c>
      <c r="AP109" s="89">
        <v>10</v>
      </c>
      <c r="AQ109" s="89" t="s">
        <v>78</v>
      </c>
      <c r="AR109" s="89">
        <v>65</v>
      </c>
      <c r="AS109" s="89" t="s">
        <v>73</v>
      </c>
      <c r="AT109" s="89" t="s">
        <v>112</v>
      </c>
      <c r="AU109" s="89" t="s">
        <v>110</v>
      </c>
      <c r="AV109" s="89">
        <v>2003</v>
      </c>
      <c r="AW109" s="89">
        <v>88</v>
      </c>
      <c r="AX109" s="109">
        <v>64.8</v>
      </c>
      <c r="AY109" s="119">
        <v>61</v>
      </c>
      <c r="AZ109" s="119" t="s">
        <v>245</v>
      </c>
      <c r="BA109" s="119">
        <v>69</v>
      </c>
      <c r="BB109" s="16">
        <v>129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219</v>
      </c>
      <c r="BL109" s="103" t="s">
        <v>219</v>
      </c>
      <c r="BM109" s="103" t="s">
        <v>219</v>
      </c>
      <c r="BN109" s="103" t="s">
        <v>219</v>
      </c>
      <c r="BO109" s="119" t="s">
        <v>219</v>
      </c>
      <c r="BQ109" s="103" t="s">
        <v>219</v>
      </c>
      <c r="BR109" s="103" t="s">
        <v>219</v>
      </c>
      <c r="BS109" s="103" t="s">
        <v>219</v>
      </c>
      <c r="BT109" s="119" t="s">
        <v>219</v>
      </c>
      <c r="BU109" s="119">
        <v>0</v>
      </c>
      <c r="BV109" s="119">
        <v>0</v>
      </c>
      <c r="BW109" s="119">
        <v>108</v>
      </c>
      <c r="BX109" s="119">
        <v>9999</v>
      </c>
      <c r="BZ109" s="119">
        <v>9999</v>
      </c>
      <c r="CC109" s="119" t="s">
        <v>219</v>
      </c>
      <c r="CD109" s="119" t="s">
        <v>219</v>
      </c>
      <c r="CF109" s="119">
        <v>9999</v>
      </c>
      <c r="CG109" s="119" t="s">
        <v>219</v>
      </c>
      <c r="CH109" s="119" t="s">
        <v>219</v>
      </c>
      <c r="CI109" s="119" t="s">
        <v>219</v>
      </c>
      <c r="CJ109" s="119">
        <v>0</v>
      </c>
      <c r="CK109" s="119">
        <v>0</v>
      </c>
      <c r="CL109" s="119" t="s">
        <v>219</v>
      </c>
      <c r="CM109" s="119">
        <v>9999</v>
      </c>
      <c r="CO109" s="119">
        <v>9999</v>
      </c>
      <c r="CR109" s="119" t="s">
        <v>219</v>
      </c>
      <c r="CS109" s="119" t="s">
        <v>219</v>
      </c>
      <c r="CV109" s="119">
        <v>999999</v>
      </c>
      <c r="CW109" s="119">
        <v>129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219</v>
      </c>
      <c r="DF109" s="119" t="s">
        <v>219</v>
      </c>
      <c r="DG109" s="119" t="s">
        <v>219</v>
      </c>
      <c r="DH109" s="119" t="s">
        <v>219</v>
      </c>
      <c r="DI109" s="177" t="s">
        <v>219</v>
      </c>
      <c r="DJ109" s="119" t="s">
        <v>219</v>
      </c>
      <c r="DK109" s="119" t="s">
        <v>219</v>
      </c>
      <c r="DL109" s="119" t="s">
        <v>219</v>
      </c>
      <c r="DM109" s="119" t="s">
        <v>219</v>
      </c>
    </row>
    <row r="110" spans="1:117" ht="20.100000000000001" customHeight="1" x14ac:dyDescent="0.2">
      <c r="A110" s="19">
        <v>11</v>
      </c>
      <c r="B110" s="40" t="s">
        <v>78</v>
      </c>
      <c r="C110" s="31">
        <v>65</v>
      </c>
      <c r="D110" s="105" t="s">
        <v>131</v>
      </c>
      <c r="E110" s="106" t="s">
        <v>128</v>
      </c>
      <c r="F110" s="106">
        <v>2002</v>
      </c>
      <c r="G110" s="107">
        <v>91</v>
      </c>
      <c r="H110" s="18">
        <v>64.8</v>
      </c>
      <c r="I110" s="36" t="s">
        <v>73</v>
      </c>
      <c r="L110" s="14"/>
      <c r="M110" s="15">
        <v>130</v>
      </c>
      <c r="N110" s="16">
        <v>1</v>
      </c>
      <c r="O110" s="15" t="s">
        <v>78</v>
      </c>
      <c r="P110" s="15">
        <v>60</v>
      </c>
      <c r="Q110" s="15" t="s">
        <v>73</v>
      </c>
      <c r="R110" s="104" t="s">
        <v>179</v>
      </c>
      <c r="S110" s="104" t="s">
        <v>175</v>
      </c>
      <c r="T110" s="15">
        <v>2003</v>
      </c>
      <c r="U110" s="15">
        <v>60</v>
      </c>
      <c r="V110" s="89">
        <v>59.2</v>
      </c>
      <c r="X110" s="89">
        <v>2</v>
      </c>
      <c r="Y110" s="89">
        <v>0</v>
      </c>
      <c r="Z110" s="89">
        <v>0</v>
      </c>
      <c r="AA110" s="89">
        <v>0</v>
      </c>
      <c r="AB110" s="89">
        <v>2</v>
      </c>
      <c r="AC110" s="89"/>
      <c r="AD110" s="89">
        <v>1</v>
      </c>
      <c r="AF110" s="14">
        <v>102060060130</v>
      </c>
      <c r="AH110" s="14">
        <v>102065091091</v>
      </c>
      <c r="AJ110" s="14">
        <v>91</v>
      </c>
      <c r="AL110" s="89">
        <v>0</v>
      </c>
      <c r="AM110" s="89">
        <v>0</v>
      </c>
      <c r="AP110" s="89">
        <v>11</v>
      </c>
      <c r="AQ110" s="89" t="s">
        <v>78</v>
      </c>
      <c r="AR110" s="89">
        <v>65</v>
      </c>
      <c r="AS110" s="89" t="s">
        <v>73</v>
      </c>
      <c r="AT110" s="89" t="s">
        <v>131</v>
      </c>
      <c r="AU110" s="89" t="s">
        <v>128</v>
      </c>
      <c r="AV110" s="89">
        <v>2002</v>
      </c>
      <c r="AW110" s="89">
        <v>91</v>
      </c>
      <c r="AX110" s="109">
        <v>64.8</v>
      </c>
      <c r="AY110" s="119">
        <v>91</v>
      </c>
      <c r="AZ110" s="119" t="s">
        <v>245</v>
      </c>
      <c r="BA110" s="119">
        <v>69</v>
      </c>
      <c r="BB110" s="16">
        <v>130</v>
      </c>
      <c r="BC110" s="119">
        <v>1</v>
      </c>
      <c r="BD110" s="119">
        <v>0</v>
      </c>
      <c r="BE110" s="103">
        <v>9999</v>
      </c>
      <c r="BF110" s="119">
        <v>130</v>
      </c>
      <c r="BH110" s="119">
        <v>9999</v>
      </c>
      <c r="BK110" s="103" t="s">
        <v>219</v>
      </c>
      <c r="BL110" s="103" t="s">
        <v>219</v>
      </c>
      <c r="BM110" s="103" t="s">
        <v>219</v>
      </c>
      <c r="BN110" s="103" t="s">
        <v>219</v>
      </c>
      <c r="BO110" s="119" t="s">
        <v>219</v>
      </c>
      <c r="BQ110" s="103" t="s">
        <v>219</v>
      </c>
      <c r="BR110" s="103" t="s">
        <v>219</v>
      </c>
      <c r="BS110" s="103" t="s">
        <v>219</v>
      </c>
      <c r="BT110" s="119" t="s">
        <v>219</v>
      </c>
      <c r="BU110" s="119">
        <v>0</v>
      </c>
      <c r="BV110" s="119">
        <v>0</v>
      </c>
      <c r="BW110" s="119">
        <v>109</v>
      </c>
      <c r="BX110" s="119">
        <v>9999</v>
      </c>
      <c r="BZ110" s="119">
        <v>9999</v>
      </c>
      <c r="CC110" s="119" t="s">
        <v>219</v>
      </c>
      <c r="CD110" s="119" t="s">
        <v>219</v>
      </c>
      <c r="CF110" s="119">
        <v>9999</v>
      </c>
      <c r="CG110" s="119" t="s">
        <v>219</v>
      </c>
      <c r="CH110" s="119" t="s">
        <v>219</v>
      </c>
      <c r="CI110" s="119" t="s">
        <v>219</v>
      </c>
      <c r="CJ110" s="119">
        <v>0</v>
      </c>
      <c r="CK110" s="119">
        <v>0</v>
      </c>
      <c r="CL110" s="119" t="s">
        <v>219</v>
      </c>
      <c r="CM110" s="119">
        <v>9999</v>
      </c>
      <c r="CO110" s="119">
        <v>9999</v>
      </c>
      <c r="CR110" s="119" t="s">
        <v>219</v>
      </c>
      <c r="CS110" s="119" t="s">
        <v>219</v>
      </c>
      <c r="CV110" s="119">
        <v>999999</v>
      </c>
      <c r="CW110" s="119">
        <v>130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219</v>
      </c>
      <c r="DF110" s="119" t="s">
        <v>219</v>
      </c>
      <c r="DG110" s="119" t="s">
        <v>219</v>
      </c>
      <c r="DH110" s="119" t="s">
        <v>219</v>
      </c>
      <c r="DI110" s="177" t="s">
        <v>219</v>
      </c>
      <c r="DJ110" s="119" t="s">
        <v>219</v>
      </c>
      <c r="DK110" s="119" t="s">
        <v>219</v>
      </c>
      <c r="DL110" s="119" t="s">
        <v>219</v>
      </c>
      <c r="DM110" s="119" t="s">
        <v>219</v>
      </c>
    </row>
    <row r="111" spans="1:117" ht="20.100000000000001" hidden="1" customHeight="1" x14ac:dyDescent="0.2">
      <c r="A111" s="19">
        <v>12</v>
      </c>
      <c r="B111" s="40" t="s">
        <v>78</v>
      </c>
      <c r="C111" s="31">
        <v>65</v>
      </c>
      <c r="D111" s="105" t="s">
        <v>84</v>
      </c>
      <c r="E111" s="106" t="s">
        <v>75</v>
      </c>
      <c r="F111" s="106">
        <v>2002</v>
      </c>
      <c r="G111" s="107">
        <v>999</v>
      </c>
      <c r="H111" s="18">
        <v>0</v>
      </c>
      <c r="I111" s="36" t="s">
        <v>73</v>
      </c>
      <c r="L111" s="14"/>
      <c r="M111" s="15">
        <v>131</v>
      </c>
      <c r="N111" s="16">
        <v>1</v>
      </c>
      <c r="O111" s="15" t="s">
        <v>78</v>
      </c>
      <c r="P111" s="15">
        <v>71</v>
      </c>
      <c r="Q111" s="15" t="s">
        <v>73</v>
      </c>
      <c r="R111" s="104" t="s">
        <v>180</v>
      </c>
      <c r="S111" s="104" t="s">
        <v>175</v>
      </c>
      <c r="T111" s="15">
        <v>2003</v>
      </c>
      <c r="U111" s="15">
        <v>999</v>
      </c>
      <c r="V111" s="89">
        <v>0</v>
      </c>
      <c r="X111" s="89">
        <v>2</v>
      </c>
      <c r="Y111" s="89">
        <v>0</v>
      </c>
      <c r="Z111" s="89">
        <v>0</v>
      </c>
      <c r="AA111" s="89">
        <v>0</v>
      </c>
      <c r="AB111" s="89">
        <v>2</v>
      </c>
      <c r="AC111" s="89"/>
      <c r="AD111" s="89">
        <v>1</v>
      </c>
      <c r="AF111" s="14">
        <v>102071999131</v>
      </c>
      <c r="AH111" s="14">
        <v>102065999014</v>
      </c>
      <c r="AJ111" s="14">
        <v>14</v>
      </c>
      <c r="AL111" s="89">
        <v>0</v>
      </c>
      <c r="AM111" s="89">
        <v>0</v>
      </c>
      <c r="AP111" s="89">
        <v>12</v>
      </c>
      <c r="AQ111" s="89" t="s">
        <v>78</v>
      </c>
      <c r="AR111" s="89">
        <v>65</v>
      </c>
      <c r="AS111" s="89" t="s">
        <v>73</v>
      </c>
      <c r="AT111" s="89" t="s">
        <v>84</v>
      </c>
      <c r="AU111" s="89" t="s">
        <v>75</v>
      </c>
      <c r="AV111" s="89">
        <v>2002</v>
      </c>
      <c r="AW111" s="89">
        <v>999</v>
      </c>
      <c r="AX111" s="109">
        <v>0</v>
      </c>
      <c r="AY111" s="119">
        <v>14</v>
      </c>
      <c r="AZ111" s="119" t="s">
        <v>245</v>
      </c>
      <c r="BA111" s="119">
        <v>69</v>
      </c>
      <c r="BB111" s="16">
        <v>131</v>
      </c>
      <c r="BC111" s="119">
        <v>0</v>
      </c>
      <c r="BD111" s="119">
        <v>1</v>
      </c>
      <c r="BE111" s="103">
        <v>9999</v>
      </c>
      <c r="BF111" s="119">
        <v>9999</v>
      </c>
      <c r="BH111" s="119">
        <v>9999</v>
      </c>
      <c r="BK111" s="103" t="s">
        <v>219</v>
      </c>
      <c r="BL111" s="103" t="s">
        <v>219</v>
      </c>
      <c r="BM111" s="103" t="s">
        <v>219</v>
      </c>
      <c r="BN111" s="103" t="s">
        <v>219</v>
      </c>
      <c r="BO111" s="119" t="s">
        <v>219</v>
      </c>
      <c r="BQ111" s="103" t="s">
        <v>219</v>
      </c>
      <c r="BR111" s="103" t="s">
        <v>219</v>
      </c>
      <c r="BS111" s="103" t="s">
        <v>219</v>
      </c>
      <c r="BT111" s="119" t="s">
        <v>219</v>
      </c>
      <c r="BU111" s="119">
        <v>0</v>
      </c>
      <c r="BV111" s="119">
        <v>0</v>
      </c>
      <c r="BW111" s="119">
        <v>110</v>
      </c>
      <c r="BX111" s="119">
        <v>9999</v>
      </c>
      <c r="BZ111" s="119">
        <v>9999</v>
      </c>
      <c r="CC111" s="119" t="s">
        <v>219</v>
      </c>
      <c r="CD111" s="119" t="s">
        <v>219</v>
      </c>
      <c r="CF111" s="119">
        <v>9999</v>
      </c>
      <c r="CG111" s="119" t="s">
        <v>219</v>
      </c>
      <c r="CH111" s="119" t="s">
        <v>219</v>
      </c>
      <c r="CI111" s="119" t="s">
        <v>219</v>
      </c>
      <c r="CJ111" s="119">
        <v>0</v>
      </c>
      <c r="CK111" s="119">
        <v>0</v>
      </c>
      <c r="CL111" s="119" t="s">
        <v>219</v>
      </c>
      <c r="CM111" s="119">
        <v>9999</v>
      </c>
      <c r="CO111" s="119">
        <v>9999</v>
      </c>
      <c r="CR111" s="119" t="s">
        <v>219</v>
      </c>
      <c r="CS111" s="119" t="s">
        <v>219</v>
      </c>
      <c r="CV111" s="119">
        <v>999999</v>
      </c>
      <c r="CW111" s="119">
        <v>131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219</v>
      </c>
      <c r="DF111" s="119" t="s">
        <v>219</v>
      </c>
      <c r="DG111" s="119" t="s">
        <v>219</v>
      </c>
      <c r="DH111" s="119" t="s">
        <v>219</v>
      </c>
      <c r="DI111" s="177" t="s">
        <v>219</v>
      </c>
      <c r="DJ111" s="119" t="s">
        <v>219</v>
      </c>
      <c r="DK111" s="119" t="s">
        <v>219</v>
      </c>
      <c r="DL111" s="119" t="s">
        <v>219</v>
      </c>
      <c r="DM111" s="119" t="s">
        <v>219</v>
      </c>
    </row>
    <row r="112" spans="1:117" ht="20.100000000000001" hidden="1" customHeight="1" x14ac:dyDescent="0.2">
      <c r="A112" s="19">
        <v>13</v>
      </c>
      <c r="B112" s="40" t="s">
        <v>78</v>
      </c>
      <c r="C112" s="31">
        <v>65</v>
      </c>
      <c r="D112" s="105" t="s">
        <v>115</v>
      </c>
      <c r="E112" s="106" t="s">
        <v>113</v>
      </c>
      <c r="F112" s="106">
        <v>2002</v>
      </c>
      <c r="G112" s="107">
        <v>999</v>
      </c>
      <c r="H112" s="18">
        <v>0</v>
      </c>
      <c r="I112" s="36" t="s">
        <v>73</v>
      </c>
      <c r="L112" s="14"/>
      <c r="M112" s="15">
        <v>132</v>
      </c>
      <c r="N112" s="16">
        <v>1</v>
      </c>
      <c r="O112" s="15" t="s">
        <v>78</v>
      </c>
      <c r="P112" s="15">
        <v>65</v>
      </c>
      <c r="Q112" s="15" t="s">
        <v>73</v>
      </c>
      <c r="R112" s="104" t="s">
        <v>181</v>
      </c>
      <c r="S112" s="104" t="s">
        <v>175</v>
      </c>
      <c r="T112" s="15">
        <v>2003</v>
      </c>
      <c r="U112" s="15">
        <v>64</v>
      </c>
      <c r="V112" s="89">
        <v>64.3</v>
      </c>
      <c r="X112" s="89">
        <v>2</v>
      </c>
      <c r="Y112" s="89">
        <v>0</v>
      </c>
      <c r="Z112" s="89">
        <v>0</v>
      </c>
      <c r="AA112" s="89">
        <v>0</v>
      </c>
      <c r="AB112" s="89">
        <v>2</v>
      </c>
      <c r="AC112" s="89"/>
      <c r="AD112" s="89">
        <v>1</v>
      </c>
      <c r="AF112" s="14">
        <v>102065064132</v>
      </c>
      <c r="AH112" s="14">
        <v>102065999068</v>
      </c>
      <c r="AJ112" s="14">
        <v>68</v>
      </c>
      <c r="AL112" s="89">
        <v>0</v>
      </c>
      <c r="AM112" s="89">
        <v>1</v>
      </c>
      <c r="AP112" s="89">
        <v>13</v>
      </c>
      <c r="AQ112" s="89" t="s">
        <v>78</v>
      </c>
      <c r="AR112" s="89">
        <v>65</v>
      </c>
      <c r="AS112" s="89" t="s">
        <v>73</v>
      </c>
      <c r="AT112" s="89" t="s">
        <v>115</v>
      </c>
      <c r="AU112" s="89" t="s">
        <v>113</v>
      </c>
      <c r="AV112" s="89">
        <v>2002</v>
      </c>
      <c r="AW112" s="89">
        <v>999</v>
      </c>
      <c r="AX112" s="109">
        <v>0</v>
      </c>
      <c r="AY112" s="119">
        <v>68</v>
      </c>
      <c r="AZ112" s="119" t="s">
        <v>245</v>
      </c>
      <c r="BA112" s="119">
        <v>69</v>
      </c>
      <c r="BB112" s="16">
        <v>132</v>
      </c>
      <c r="BC112" s="119">
        <v>0</v>
      </c>
      <c r="BD112" s="119">
        <v>1</v>
      </c>
      <c r="BE112" s="103">
        <v>132</v>
      </c>
      <c r="BF112" s="119">
        <v>9999</v>
      </c>
      <c r="BH112" s="119">
        <v>9999</v>
      </c>
      <c r="BK112" s="103" t="s">
        <v>219</v>
      </c>
      <c r="BL112" s="103" t="s">
        <v>219</v>
      </c>
      <c r="BM112" s="103" t="s">
        <v>219</v>
      </c>
      <c r="BN112" s="103" t="s">
        <v>219</v>
      </c>
      <c r="BO112" s="119" t="s">
        <v>219</v>
      </c>
      <c r="BQ112" s="103" t="s">
        <v>219</v>
      </c>
      <c r="BR112" s="103" t="s">
        <v>219</v>
      </c>
      <c r="BS112" s="103" t="s">
        <v>219</v>
      </c>
      <c r="BT112" s="119" t="s">
        <v>219</v>
      </c>
      <c r="BU112" s="119">
        <v>0</v>
      </c>
      <c r="BV112" s="119">
        <v>0</v>
      </c>
      <c r="BW112" s="119">
        <v>111</v>
      </c>
      <c r="BX112" s="119">
        <v>9999</v>
      </c>
      <c r="BZ112" s="119">
        <v>9999</v>
      </c>
      <c r="CC112" s="119" t="s">
        <v>219</v>
      </c>
      <c r="CD112" s="119" t="s">
        <v>219</v>
      </c>
      <c r="CF112" s="119">
        <v>9999</v>
      </c>
      <c r="CG112" s="119" t="s">
        <v>219</v>
      </c>
      <c r="CH112" s="119" t="s">
        <v>219</v>
      </c>
      <c r="CI112" s="119" t="s">
        <v>219</v>
      </c>
      <c r="CJ112" s="119">
        <v>0</v>
      </c>
      <c r="CK112" s="119">
        <v>0</v>
      </c>
      <c r="CL112" s="119" t="s">
        <v>219</v>
      </c>
      <c r="CM112" s="119">
        <v>9999</v>
      </c>
      <c r="CO112" s="119">
        <v>9999</v>
      </c>
      <c r="CR112" s="119" t="s">
        <v>219</v>
      </c>
      <c r="CS112" s="119" t="s">
        <v>219</v>
      </c>
      <c r="CV112" s="119">
        <v>999999</v>
      </c>
      <c r="CW112" s="119">
        <v>132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219</v>
      </c>
      <c r="DF112" s="119" t="s">
        <v>219</v>
      </c>
      <c r="DG112" s="119" t="s">
        <v>219</v>
      </c>
      <c r="DH112" s="119" t="s">
        <v>219</v>
      </c>
      <c r="DI112" s="177" t="s">
        <v>219</v>
      </c>
      <c r="DJ112" s="119" t="s">
        <v>219</v>
      </c>
      <c r="DK112" s="119" t="s">
        <v>219</v>
      </c>
      <c r="DL112" s="119" t="s">
        <v>219</v>
      </c>
      <c r="DM112" s="119" t="s">
        <v>219</v>
      </c>
    </row>
    <row r="113" spans="1:117" ht="20.100000000000001" customHeight="1" x14ac:dyDescent="0.2">
      <c r="A113" s="19">
        <v>1</v>
      </c>
      <c r="B113" s="40" t="s">
        <v>78</v>
      </c>
      <c r="C113" s="31">
        <v>71</v>
      </c>
      <c r="D113" s="105" t="s">
        <v>207</v>
      </c>
      <c r="E113" s="106" t="s">
        <v>190</v>
      </c>
      <c r="F113" s="106">
        <v>2001</v>
      </c>
      <c r="G113" s="107">
        <v>13</v>
      </c>
      <c r="H113" s="18">
        <v>68.900000000000006</v>
      </c>
      <c r="I113" s="36" t="s">
        <v>73</v>
      </c>
      <c r="L113" s="14"/>
      <c r="M113" s="15">
        <v>133</v>
      </c>
      <c r="N113" s="16">
        <v>1</v>
      </c>
      <c r="O113" s="15" t="s">
        <v>72</v>
      </c>
      <c r="P113" s="15">
        <v>31</v>
      </c>
      <c r="Q113" s="15" t="s">
        <v>73</v>
      </c>
      <c r="R113" s="104" t="s">
        <v>183</v>
      </c>
      <c r="S113" s="104" t="s">
        <v>182</v>
      </c>
      <c r="T113" s="15">
        <v>2006</v>
      </c>
      <c r="U113" s="15">
        <v>59</v>
      </c>
      <c r="V113" s="89">
        <v>30.6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1</v>
      </c>
      <c r="AF113" s="14">
        <v>101031059133</v>
      </c>
      <c r="AH113" s="14">
        <v>102071013157</v>
      </c>
      <c r="AJ113" s="14">
        <v>157</v>
      </c>
      <c r="AL113" s="89">
        <v>1</v>
      </c>
      <c r="AM113" s="89">
        <v>0</v>
      </c>
      <c r="AP113" s="89">
        <v>1</v>
      </c>
      <c r="AQ113" s="89" t="s">
        <v>78</v>
      </c>
      <c r="AR113" s="89">
        <v>71</v>
      </c>
      <c r="AS113" s="89" t="s">
        <v>73</v>
      </c>
      <c r="AT113" s="89" t="s">
        <v>207</v>
      </c>
      <c r="AU113" s="89" t="s">
        <v>190</v>
      </c>
      <c r="AV113" s="89">
        <v>2001</v>
      </c>
      <c r="AW113" s="89">
        <v>13</v>
      </c>
      <c r="AX113" s="109">
        <v>68.900000000000006</v>
      </c>
      <c r="AY113" s="119">
        <v>157</v>
      </c>
      <c r="AZ113" s="119" t="s">
        <v>246</v>
      </c>
      <c r="BA113" s="119">
        <v>157</v>
      </c>
      <c r="BB113" s="16">
        <v>133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219</v>
      </c>
      <c r="BL113" s="103" t="s">
        <v>219</v>
      </c>
      <c r="BM113" s="103" t="s">
        <v>219</v>
      </c>
      <c r="BN113" s="103" t="s">
        <v>219</v>
      </c>
      <c r="BO113" s="119" t="s">
        <v>219</v>
      </c>
      <c r="BQ113" s="103" t="s">
        <v>219</v>
      </c>
      <c r="BR113" s="103" t="s">
        <v>219</v>
      </c>
      <c r="BS113" s="103" t="s">
        <v>219</v>
      </c>
      <c r="BT113" s="119" t="s">
        <v>219</v>
      </c>
      <c r="BU113" s="119">
        <v>0</v>
      </c>
      <c r="BV113" s="119">
        <v>0</v>
      </c>
      <c r="BW113" s="119">
        <v>112</v>
      </c>
      <c r="BX113" s="119">
        <v>9999</v>
      </c>
      <c r="BZ113" s="119">
        <v>9999</v>
      </c>
      <c r="CC113" s="119" t="s">
        <v>219</v>
      </c>
      <c r="CD113" s="119" t="s">
        <v>219</v>
      </c>
      <c r="CF113" s="119">
        <v>9999</v>
      </c>
      <c r="CG113" s="119" t="s">
        <v>219</v>
      </c>
      <c r="CH113" s="119" t="s">
        <v>219</v>
      </c>
      <c r="CI113" s="119" t="s">
        <v>219</v>
      </c>
      <c r="CJ113" s="119">
        <v>0</v>
      </c>
      <c r="CK113" s="119">
        <v>0</v>
      </c>
      <c r="CL113" s="119" t="s">
        <v>219</v>
      </c>
      <c r="CM113" s="119">
        <v>9999</v>
      </c>
      <c r="CO113" s="119">
        <v>9999</v>
      </c>
      <c r="CR113" s="119" t="s">
        <v>219</v>
      </c>
      <c r="CS113" s="119" t="s">
        <v>219</v>
      </c>
      <c r="CV113" s="119">
        <v>999999</v>
      </c>
      <c r="CW113" s="119">
        <v>133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219</v>
      </c>
      <c r="DF113" s="119" t="s">
        <v>219</v>
      </c>
      <c r="DG113" s="119" t="s">
        <v>219</v>
      </c>
      <c r="DH113" s="119" t="s">
        <v>219</v>
      </c>
      <c r="DI113" s="177" t="s">
        <v>219</v>
      </c>
      <c r="DJ113" s="119" t="s">
        <v>219</v>
      </c>
      <c r="DK113" s="119" t="s">
        <v>219</v>
      </c>
      <c r="DL113" s="119" t="s">
        <v>219</v>
      </c>
      <c r="DM113" s="119" t="s">
        <v>219</v>
      </c>
    </row>
    <row r="114" spans="1:117" ht="20.100000000000001" customHeight="1" x14ac:dyDescent="0.2">
      <c r="A114" s="19">
        <v>2</v>
      </c>
      <c r="B114" s="40" t="s">
        <v>78</v>
      </c>
      <c r="C114" s="31">
        <v>71</v>
      </c>
      <c r="D114" s="105" t="s">
        <v>157</v>
      </c>
      <c r="E114" s="106" t="s">
        <v>155</v>
      </c>
      <c r="F114" s="106">
        <v>2002</v>
      </c>
      <c r="G114" s="107">
        <v>19</v>
      </c>
      <c r="H114" s="18">
        <v>69.900000000000006</v>
      </c>
      <c r="I114" s="36" t="s">
        <v>73</v>
      </c>
      <c r="L114" s="14"/>
      <c r="M114" s="15">
        <v>134</v>
      </c>
      <c r="N114" s="16">
        <v>1</v>
      </c>
      <c r="O114" s="15" t="s">
        <v>72</v>
      </c>
      <c r="P114" s="15">
        <v>35</v>
      </c>
      <c r="Q114" s="15" t="s">
        <v>73</v>
      </c>
      <c r="R114" s="104" t="s">
        <v>184</v>
      </c>
      <c r="S114" s="104" t="s">
        <v>182</v>
      </c>
      <c r="T114" s="15">
        <v>2006</v>
      </c>
      <c r="U114" s="15">
        <v>39</v>
      </c>
      <c r="V114" s="89">
        <v>33.5</v>
      </c>
      <c r="X114" s="89">
        <v>1</v>
      </c>
      <c r="Y114" s="89">
        <v>0</v>
      </c>
      <c r="Z114" s="89">
        <v>0</v>
      </c>
      <c r="AA114" s="89">
        <v>0</v>
      </c>
      <c r="AB114" s="89">
        <v>1</v>
      </c>
      <c r="AC114" s="89"/>
      <c r="AD114" s="89">
        <v>1</v>
      </c>
      <c r="AF114" s="14">
        <v>101035039134</v>
      </c>
      <c r="AH114" s="14">
        <v>102071019113</v>
      </c>
      <c r="AJ114" s="14">
        <v>113</v>
      </c>
      <c r="AL114" s="89">
        <v>0</v>
      </c>
      <c r="AM114" s="89">
        <v>0</v>
      </c>
      <c r="AP114" s="89">
        <v>2</v>
      </c>
      <c r="AQ114" s="89" t="s">
        <v>78</v>
      </c>
      <c r="AR114" s="89">
        <v>71</v>
      </c>
      <c r="AS114" s="89" t="s">
        <v>73</v>
      </c>
      <c r="AT114" s="89" t="s">
        <v>157</v>
      </c>
      <c r="AU114" s="89" t="s">
        <v>155</v>
      </c>
      <c r="AV114" s="89">
        <v>2002</v>
      </c>
      <c r="AW114" s="89">
        <v>19</v>
      </c>
      <c r="AX114" s="109">
        <v>69.900000000000006</v>
      </c>
      <c r="AY114" s="119">
        <v>113</v>
      </c>
      <c r="AZ114" s="119" t="s">
        <v>246</v>
      </c>
      <c r="BA114" s="119">
        <v>157</v>
      </c>
      <c r="BB114" s="16">
        <v>134</v>
      </c>
      <c r="BC114" s="119">
        <v>1</v>
      </c>
      <c r="BD114" s="119">
        <v>0</v>
      </c>
      <c r="BE114" s="103">
        <v>9999</v>
      </c>
      <c r="BF114" s="119">
        <v>9999</v>
      </c>
      <c r="BH114" s="119">
        <v>9999</v>
      </c>
      <c r="BK114" s="103" t="s">
        <v>219</v>
      </c>
      <c r="BL114" s="103" t="s">
        <v>219</v>
      </c>
      <c r="BM114" s="103" t="s">
        <v>219</v>
      </c>
      <c r="BN114" s="103" t="s">
        <v>219</v>
      </c>
      <c r="BO114" s="119" t="s">
        <v>219</v>
      </c>
      <c r="BQ114" s="103" t="s">
        <v>219</v>
      </c>
      <c r="BR114" s="103" t="s">
        <v>219</v>
      </c>
      <c r="BS114" s="103" t="s">
        <v>219</v>
      </c>
      <c r="BT114" s="119" t="s">
        <v>219</v>
      </c>
      <c r="BU114" s="119">
        <v>0</v>
      </c>
      <c r="BV114" s="119">
        <v>0</v>
      </c>
      <c r="BW114" s="119">
        <v>113</v>
      </c>
      <c r="BX114" s="119">
        <v>9999</v>
      </c>
      <c r="BZ114" s="119">
        <v>9999</v>
      </c>
      <c r="CC114" s="119" t="s">
        <v>219</v>
      </c>
      <c r="CD114" s="119" t="s">
        <v>219</v>
      </c>
      <c r="CF114" s="119">
        <v>9999</v>
      </c>
      <c r="CG114" s="119" t="s">
        <v>219</v>
      </c>
      <c r="CH114" s="119" t="s">
        <v>219</v>
      </c>
      <c r="CI114" s="119" t="s">
        <v>219</v>
      </c>
      <c r="CJ114" s="119">
        <v>0</v>
      </c>
      <c r="CK114" s="119">
        <v>0</v>
      </c>
      <c r="CL114" s="119" t="s">
        <v>219</v>
      </c>
      <c r="CM114" s="119">
        <v>9999</v>
      </c>
      <c r="CO114" s="119">
        <v>9999</v>
      </c>
      <c r="CR114" s="119" t="s">
        <v>219</v>
      </c>
      <c r="CS114" s="119" t="s">
        <v>219</v>
      </c>
      <c r="CV114" s="119">
        <v>999999</v>
      </c>
      <c r="CW114" s="119">
        <v>134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219</v>
      </c>
      <c r="DF114" s="119" t="s">
        <v>219</v>
      </c>
      <c r="DG114" s="119" t="s">
        <v>219</v>
      </c>
      <c r="DH114" s="119" t="s">
        <v>219</v>
      </c>
      <c r="DI114" s="177" t="s">
        <v>219</v>
      </c>
      <c r="DJ114" s="119" t="s">
        <v>219</v>
      </c>
      <c r="DK114" s="119" t="s">
        <v>219</v>
      </c>
      <c r="DL114" s="119" t="s">
        <v>219</v>
      </c>
      <c r="DM114" s="119" t="s">
        <v>219</v>
      </c>
    </row>
    <row r="115" spans="1:117" ht="20.100000000000001" customHeight="1" x14ac:dyDescent="0.2">
      <c r="A115" s="19">
        <v>3</v>
      </c>
      <c r="B115" s="40" t="s">
        <v>78</v>
      </c>
      <c r="C115" s="31">
        <v>71</v>
      </c>
      <c r="D115" s="105" t="s">
        <v>81</v>
      </c>
      <c r="E115" s="106" t="s">
        <v>75</v>
      </c>
      <c r="F115" s="106">
        <v>2001</v>
      </c>
      <c r="G115" s="107">
        <v>21</v>
      </c>
      <c r="H115" s="18">
        <v>70</v>
      </c>
      <c r="I115" s="36" t="s">
        <v>73</v>
      </c>
      <c r="L115" s="14"/>
      <c r="M115" s="15">
        <v>135</v>
      </c>
      <c r="N115" s="16">
        <v>1</v>
      </c>
      <c r="O115" s="15" t="s">
        <v>72</v>
      </c>
      <c r="P115" s="15">
        <v>43</v>
      </c>
      <c r="Q115" s="15" t="s">
        <v>73</v>
      </c>
      <c r="R115" s="104" t="s">
        <v>185</v>
      </c>
      <c r="S115" s="104" t="s">
        <v>182</v>
      </c>
      <c r="T115" s="15">
        <v>2006</v>
      </c>
      <c r="U115" s="15">
        <v>16</v>
      </c>
      <c r="V115" s="89">
        <v>41</v>
      </c>
      <c r="X115" s="89">
        <v>1</v>
      </c>
      <c r="Y115" s="89">
        <v>0</v>
      </c>
      <c r="Z115" s="89">
        <v>0</v>
      </c>
      <c r="AA115" s="89">
        <v>0</v>
      </c>
      <c r="AB115" s="89">
        <v>1</v>
      </c>
      <c r="AC115" s="89"/>
      <c r="AD115" s="89">
        <v>1</v>
      </c>
      <c r="AF115" s="14">
        <v>101043016135</v>
      </c>
      <c r="AH115" s="14">
        <v>102071021011</v>
      </c>
      <c r="AJ115" s="14">
        <v>11</v>
      </c>
      <c r="AL115" s="89">
        <v>0</v>
      </c>
      <c r="AM115" s="89">
        <v>0</v>
      </c>
      <c r="AP115" s="89">
        <v>3</v>
      </c>
      <c r="AQ115" s="89" t="s">
        <v>78</v>
      </c>
      <c r="AR115" s="89">
        <v>71</v>
      </c>
      <c r="AS115" s="89" t="s">
        <v>73</v>
      </c>
      <c r="AT115" s="89" t="s">
        <v>81</v>
      </c>
      <c r="AU115" s="89" t="s">
        <v>75</v>
      </c>
      <c r="AV115" s="89">
        <v>2001</v>
      </c>
      <c r="AW115" s="89">
        <v>21</v>
      </c>
      <c r="AX115" s="109">
        <v>70</v>
      </c>
      <c r="AY115" s="119">
        <v>11</v>
      </c>
      <c r="AZ115" s="119" t="s">
        <v>246</v>
      </c>
      <c r="BA115" s="119">
        <v>157</v>
      </c>
      <c r="BB115" s="16">
        <v>135</v>
      </c>
      <c r="BC115" s="119">
        <v>1</v>
      </c>
      <c r="BD115" s="119">
        <v>0</v>
      </c>
      <c r="BE115" s="103">
        <v>9999</v>
      </c>
      <c r="BF115" s="119">
        <v>9999</v>
      </c>
      <c r="BH115" s="119">
        <v>9999</v>
      </c>
      <c r="BK115" s="103" t="s">
        <v>219</v>
      </c>
      <c r="BL115" s="103" t="s">
        <v>219</v>
      </c>
      <c r="BM115" s="103" t="s">
        <v>219</v>
      </c>
      <c r="BN115" s="103" t="s">
        <v>219</v>
      </c>
      <c r="BO115" s="119" t="s">
        <v>219</v>
      </c>
      <c r="BQ115" s="103" t="s">
        <v>219</v>
      </c>
      <c r="BR115" s="103" t="s">
        <v>219</v>
      </c>
      <c r="BS115" s="103" t="s">
        <v>219</v>
      </c>
      <c r="BT115" s="119" t="s">
        <v>219</v>
      </c>
      <c r="BU115" s="119">
        <v>0</v>
      </c>
      <c r="BV115" s="119">
        <v>0</v>
      </c>
      <c r="BW115" s="119">
        <v>114</v>
      </c>
      <c r="BX115" s="119">
        <v>9999</v>
      </c>
      <c r="BZ115" s="119">
        <v>9999</v>
      </c>
      <c r="CC115" s="119" t="s">
        <v>219</v>
      </c>
      <c r="CD115" s="119" t="s">
        <v>219</v>
      </c>
      <c r="CF115" s="119">
        <v>9999</v>
      </c>
      <c r="CG115" s="119" t="s">
        <v>219</v>
      </c>
      <c r="CH115" s="119" t="s">
        <v>219</v>
      </c>
      <c r="CI115" s="119" t="s">
        <v>219</v>
      </c>
      <c r="CJ115" s="119">
        <v>0</v>
      </c>
      <c r="CK115" s="119">
        <v>0</v>
      </c>
      <c r="CL115" s="119" t="s">
        <v>219</v>
      </c>
      <c r="CM115" s="119">
        <v>9999</v>
      </c>
      <c r="CO115" s="119">
        <v>9999</v>
      </c>
      <c r="CR115" s="119" t="s">
        <v>219</v>
      </c>
      <c r="CS115" s="119" t="s">
        <v>219</v>
      </c>
      <c r="CV115" s="119">
        <v>999999</v>
      </c>
      <c r="CW115" s="119">
        <v>135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219</v>
      </c>
      <c r="DF115" s="119" t="s">
        <v>219</v>
      </c>
      <c r="DG115" s="119" t="s">
        <v>219</v>
      </c>
      <c r="DH115" s="119" t="s">
        <v>219</v>
      </c>
      <c r="DI115" s="177" t="s">
        <v>219</v>
      </c>
      <c r="DJ115" s="119" t="s">
        <v>219</v>
      </c>
      <c r="DK115" s="119" t="s">
        <v>219</v>
      </c>
      <c r="DL115" s="119" t="s">
        <v>219</v>
      </c>
      <c r="DM115" s="119" t="s">
        <v>219</v>
      </c>
    </row>
    <row r="116" spans="1:117" ht="20.100000000000001" customHeight="1" x14ac:dyDescent="0.2">
      <c r="A116" s="19">
        <v>4</v>
      </c>
      <c r="B116" s="40" t="s">
        <v>78</v>
      </c>
      <c r="C116" s="31">
        <v>71</v>
      </c>
      <c r="D116" s="105" t="s">
        <v>119</v>
      </c>
      <c r="E116" s="106" t="s">
        <v>118</v>
      </c>
      <c r="F116" s="106">
        <v>2002</v>
      </c>
      <c r="G116" s="107">
        <v>41</v>
      </c>
      <c r="H116" s="18">
        <v>68.7</v>
      </c>
      <c r="I116" s="36" t="s">
        <v>73</v>
      </c>
      <c r="L116" s="14"/>
      <c r="M116" s="15">
        <v>136</v>
      </c>
      <c r="N116" s="16">
        <v>1</v>
      </c>
      <c r="O116" s="15" t="s">
        <v>72</v>
      </c>
      <c r="P116" s="15">
        <v>52</v>
      </c>
      <c r="Q116" s="15" t="s">
        <v>73</v>
      </c>
      <c r="R116" s="104" t="s">
        <v>186</v>
      </c>
      <c r="S116" s="104" t="s">
        <v>182</v>
      </c>
      <c r="T116" s="15">
        <v>2005</v>
      </c>
      <c r="U116" s="15">
        <v>10</v>
      </c>
      <c r="V116" s="89">
        <v>49.9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1</v>
      </c>
      <c r="AF116" s="14">
        <v>101052010136</v>
      </c>
      <c r="AH116" s="14">
        <v>102071041074</v>
      </c>
      <c r="AJ116" s="14">
        <v>74</v>
      </c>
      <c r="AL116" s="89">
        <v>0</v>
      </c>
      <c r="AM116" s="89">
        <v>0</v>
      </c>
      <c r="AP116" s="89">
        <v>4</v>
      </c>
      <c r="AQ116" s="89" t="s">
        <v>78</v>
      </c>
      <c r="AR116" s="89">
        <v>71</v>
      </c>
      <c r="AS116" s="89" t="s">
        <v>73</v>
      </c>
      <c r="AT116" s="89" t="s">
        <v>119</v>
      </c>
      <c r="AU116" s="89" t="s">
        <v>118</v>
      </c>
      <c r="AV116" s="89">
        <v>2002</v>
      </c>
      <c r="AW116" s="89">
        <v>41</v>
      </c>
      <c r="AX116" s="109">
        <v>68.7</v>
      </c>
      <c r="AY116" s="119">
        <v>74</v>
      </c>
      <c r="AZ116" s="119" t="s">
        <v>246</v>
      </c>
      <c r="BA116" s="119">
        <v>157</v>
      </c>
      <c r="BB116" s="16">
        <v>136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219</v>
      </c>
      <c r="BL116" s="103" t="s">
        <v>219</v>
      </c>
      <c r="BM116" s="103" t="s">
        <v>219</v>
      </c>
      <c r="BN116" s="103" t="s">
        <v>219</v>
      </c>
      <c r="BO116" s="119" t="s">
        <v>219</v>
      </c>
      <c r="BQ116" s="103" t="s">
        <v>219</v>
      </c>
      <c r="BR116" s="103" t="s">
        <v>219</v>
      </c>
      <c r="BS116" s="103" t="s">
        <v>219</v>
      </c>
      <c r="BT116" s="119" t="s">
        <v>219</v>
      </c>
      <c r="BU116" s="119">
        <v>0</v>
      </c>
      <c r="BV116" s="119">
        <v>0</v>
      </c>
      <c r="BW116" s="119">
        <v>115</v>
      </c>
      <c r="BX116" s="119">
        <v>9999</v>
      </c>
      <c r="BZ116" s="119">
        <v>9999</v>
      </c>
      <c r="CC116" s="119" t="s">
        <v>219</v>
      </c>
      <c r="CD116" s="119" t="s">
        <v>219</v>
      </c>
      <c r="CF116" s="119">
        <v>9999</v>
      </c>
      <c r="CG116" s="119" t="s">
        <v>219</v>
      </c>
      <c r="CH116" s="119" t="s">
        <v>219</v>
      </c>
      <c r="CI116" s="119" t="s">
        <v>219</v>
      </c>
      <c r="CJ116" s="119">
        <v>0</v>
      </c>
      <c r="CK116" s="119">
        <v>0</v>
      </c>
      <c r="CL116" s="119" t="s">
        <v>219</v>
      </c>
      <c r="CM116" s="119">
        <v>9999</v>
      </c>
      <c r="CO116" s="119">
        <v>9999</v>
      </c>
      <c r="CR116" s="119" t="s">
        <v>219</v>
      </c>
      <c r="CS116" s="119" t="s">
        <v>219</v>
      </c>
      <c r="CV116" s="119">
        <v>999999</v>
      </c>
      <c r="CW116" s="119">
        <v>136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219</v>
      </c>
      <c r="DF116" s="119" t="s">
        <v>219</v>
      </c>
      <c r="DG116" s="119" t="s">
        <v>219</v>
      </c>
      <c r="DH116" s="119" t="s">
        <v>219</v>
      </c>
      <c r="DI116" s="177" t="s">
        <v>219</v>
      </c>
      <c r="DJ116" s="119" t="s">
        <v>219</v>
      </c>
      <c r="DK116" s="119" t="s">
        <v>219</v>
      </c>
      <c r="DL116" s="119" t="s">
        <v>219</v>
      </c>
      <c r="DM116" s="119" t="s">
        <v>219</v>
      </c>
    </row>
    <row r="117" spans="1:117" ht="20.100000000000001" customHeight="1" x14ac:dyDescent="0.2">
      <c r="A117" s="19">
        <v>5</v>
      </c>
      <c r="B117" s="40" t="s">
        <v>78</v>
      </c>
      <c r="C117" s="31">
        <v>71</v>
      </c>
      <c r="D117" s="105" t="s">
        <v>174</v>
      </c>
      <c r="E117" s="106" t="s">
        <v>170</v>
      </c>
      <c r="F117" s="106">
        <v>2003</v>
      </c>
      <c r="G117" s="107">
        <v>51</v>
      </c>
      <c r="H117" s="18">
        <v>68.099999999999994</v>
      </c>
      <c r="I117" s="36" t="s">
        <v>73</v>
      </c>
      <c r="L117" s="14"/>
      <c r="M117" s="15">
        <v>137</v>
      </c>
      <c r="N117" s="16">
        <v>1</v>
      </c>
      <c r="O117" s="15" t="s">
        <v>72</v>
      </c>
      <c r="P117" s="15">
        <v>70</v>
      </c>
      <c r="Q117" s="15" t="s">
        <v>73</v>
      </c>
      <c r="R117" s="104" t="s">
        <v>187</v>
      </c>
      <c r="S117" s="104" t="s">
        <v>182</v>
      </c>
      <c r="T117" s="15">
        <v>2005</v>
      </c>
      <c r="U117" s="15">
        <v>80</v>
      </c>
      <c r="V117" s="89">
        <v>67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1</v>
      </c>
      <c r="AF117" s="14">
        <v>101070080137</v>
      </c>
      <c r="AH117" s="14">
        <v>102071051126</v>
      </c>
      <c r="AJ117" s="14">
        <v>126</v>
      </c>
      <c r="AL117" s="89">
        <v>0</v>
      </c>
      <c r="AM117" s="89">
        <v>0</v>
      </c>
      <c r="AP117" s="89">
        <v>5</v>
      </c>
      <c r="AQ117" s="89" t="s">
        <v>78</v>
      </c>
      <c r="AR117" s="89">
        <v>71</v>
      </c>
      <c r="AS117" s="89" t="s">
        <v>73</v>
      </c>
      <c r="AT117" s="89" t="s">
        <v>174</v>
      </c>
      <c r="AU117" s="89" t="s">
        <v>170</v>
      </c>
      <c r="AV117" s="89">
        <v>2003</v>
      </c>
      <c r="AW117" s="89">
        <v>51</v>
      </c>
      <c r="AX117" s="109">
        <v>68.099999999999994</v>
      </c>
      <c r="AY117" s="119">
        <v>126</v>
      </c>
      <c r="AZ117" s="119" t="s">
        <v>246</v>
      </c>
      <c r="BA117" s="119">
        <v>157</v>
      </c>
      <c r="BB117" s="16">
        <v>137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219</v>
      </c>
      <c r="BL117" s="103" t="s">
        <v>219</v>
      </c>
      <c r="BM117" s="103" t="s">
        <v>219</v>
      </c>
      <c r="BN117" s="103" t="s">
        <v>219</v>
      </c>
      <c r="BO117" s="119" t="s">
        <v>219</v>
      </c>
      <c r="BQ117" s="103" t="s">
        <v>219</v>
      </c>
      <c r="BR117" s="103" t="s">
        <v>219</v>
      </c>
      <c r="BS117" s="103" t="s">
        <v>219</v>
      </c>
      <c r="BT117" s="119" t="s">
        <v>219</v>
      </c>
      <c r="BU117" s="119">
        <v>0</v>
      </c>
      <c r="BV117" s="119">
        <v>0</v>
      </c>
      <c r="BW117" s="119">
        <v>116</v>
      </c>
      <c r="BX117" s="119">
        <v>9999</v>
      </c>
      <c r="BZ117" s="119">
        <v>9999</v>
      </c>
      <c r="CC117" s="119" t="s">
        <v>219</v>
      </c>
      <c r="CD117" s="119" t="s">
        <v>219</v>
      </c>
      <c r="CF117" s="119">
        <v>9999</v>
      </c>
      <c r="CG117" s="119" t="s">
        <v>219</v>
      </c>
      <c r="CH117" s="119" t="s">
        <v>219</v>
      </c>
      <c r="CI117" s="119" t="s">
        <v>219</v>
      </c>
      <c r="CJ117" s="119">
        <v>0</v>
      </c>
      <c r="CK117" s="119">
        <v>0</v>
      </c>
      <c r="CL117" s="119" t="s">
        <v>219</v>
      </c>
      <c r="CM117" s="119">
        <v>9999</v>
      </c>
      <c r="CO117" s="119">
        <v>9999</v>
      </c>
      <c r="CR117" s="119" t="s">
        <v>219</v>
      </c>
      <c r="CS117" s="119" t="s">
        <v>219</v>
      </c>
      <c r="CV117" s="119">
        <v>999999</v>
      </c>
      <c r="CW117" s="119">
        <v>137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219</v>
      </c>
      <c r="DF117" s="119" t="s">
        <v>219</v>
      </c>
      <c r="DG117" s="119" t="s">
        <v>219</v>
      </c>
      <c r="DH117" s="119" t="s">
        <v>219</v>
      </c>
      <c r="DI117" s="177" t="s">
        <v>219</v>
      </c>
      <c r="DJ117" s="119" t="s">
        <v>219</v>
      </c>
      <c r="DK117" s="119" t="s">
        <v>219</v>
      </c>
      <c r="DL117" s="119" t="s">
        <v>219</v>
      </c>
      <c r="DM117" s="119" t="s">
        <v>219</v>
      </c>
    </row>
    <row r="118" spans="1:117" ht="20.100000000000001" customHeight="1" x14ac:dyDescent="0.2">
      <c r="A118" s="19">
        <v>6</v>
      </c>
      <c r="B118" s="40" t="s">
        <v>78</v>
      </c>
      <c r="C118" s="31">
        <v>71</v>
      </c>
      <c r="D118" s="105" t="s">
        <v>127</v>
      </c>
      <c r="E118" s="106" t="s">
        <v>125</v>
      </c>
      <c r="F118" s="106">
        <v>2001</v>
      </c>
      <c r="G118" s="107">
        <v>67</v>
      </c>
      <c r="H118" s="18">
        <v>70.599999999999994</v>
      </c>
      <c r="I118" s="36" t="s">
        <v>73</v>
      </c>
      <c r="L118" s="14"/>
      <c r="M118" s="15">
        <v>138</v>
      </c>
      <c r="N118" s="16">
        <v>1</v>
      </c>
      <c r="O118" s="15" t="s">
        <v>72</v>
      </c>
      <c r="P118" s="15">
        <v>80</v>
      </c>
      <c r="Q118" s="15" t="s">
        <v>73</v>
      </c>
      <c r="R118" s="104" t="s">
        <v>188</v>
      </c>
      <c r="S118" s="104" t="s">
        <v>182</v>
      </c>
      <c r="T118" s="15">
        <v>2005</v>
      </c>
      <c r="U118" s="15">
        <v>98</v>
      </c>
      <c r="V118" s="89">
        <v>70.8</v>
      </c>
      <c r="X118" s="89">
        <v>1</v>
      </c>
      <c r="Y118" s="89">
        <v>0</v>
      </c>
      <c r="Z118" s="89">
        <v>0</v>
      </c>
      <c r="AA118" s="89">
        <v>0</v>
      </c>
      <c r="AB118" s="89">
        <v>1</v>
      </c>
      <c r="AC118" s="89"/>
      <c r="AD118" s="89">
        <v>1</v>
      </c>
      <c r="AF118" s="14">
        <v>101080098138</v>
      </c>
      <c r="AH118" s="14">
        <v>102071067086</v>
      </c>
      <c r="AJ118" s="14">
        <v>86</v>
      </c>
      <c r="AL118" s="89">
        <v>0</v>
      </c>
      <c r="AM118" s="89">
        <v>0</v>
      </c>
      <c r="AP118" s="89">
        <v>6</v>
      </c>
      <c r="AQ118" s="89" t="s">
        <v>78</v>
      </c>
      <c r="AR118" s="89">
        <v>71</v>
      </c>
      <c r="AS118" s="89" t="s">
        <v>73</v>
      </c>
      <c r="AT118" s="89" t="s">
        <v>127</v>
      </c>
      <c r="AU118" s="89" t="s">
        <v>125</v>
      </c>
      <c r="AV118" s="89">
        <v>2001</v>
      </c>
      <c r="AW118" s="89">
        <v>67</v>
      </c>
      <c r="AX118" s="109">
        <v>70.599999999999994</v>
      </c>
      <c r="AY118" s="119">
        <v>86</v>
      </c>
      <c r="AZ118" s="119" t="s">
        <v>246</v>
      </c>
      <c r="BA118" s="119">
        <v>157</v>
      </c>
      <c r="BB118" s="16">
        <v>138</v>
      </c>
      <c r="BC118" s="119">
        <v>1</v>
      </c>
      <c r="BD118" s="119">
        <v>0</v>
      </c>
      <c r="BE118" s="103">
        <v>9999</v>
      </c>
      <c r="BF118" s="119">
        <v>138</v>
      </c>
      <c r="BH118" s="119">
        <v>9999</v>
      </c>
      <c r="BK118" s="103" t="s">
        <v>219</v>
      </c>
      <c r="BL118" s="103" t="s">
        <v>219</v>
      </c>
      <c r="BM118" s="103" t="s">
        <v>219</v>
      </c>
      <c r="BN118" s="103" t="s">
        <v>219</v>
      </c>
      <c r="BO118" s="119" t="s">
        <v>219</v>
      </c>
      <c r="BQ118" s="103" t="s">
        <v>219</v>
      </c>
      <c r="BR118" s="103" t="s">
        <v>219</v>
      </c>
      <c r="BS118" s="103" t="s">
        <v>219</v>
      </c>
      <c r="BT118" s="119" t="s">
        <v>219</v>
      </c>
      <c r="BU118" s="119">
        <v>0</v>
      </c>
      <c r="BV118" s="119">
        <v>0</v>
      </c>
      <c r="BW118" s="119">
        <v>117</v>
      </c>
      <c r="BX118" s="119">
        <v>9999</v>
      </c>
      <c r="BZ118" s="119">
        <v>9999</v>
      </c>
      <c r="CC118" s="119" t="s">
        <v>219</v>
      </c>
      <c r="CD118" s="119" t="s">
        <v>219</v>
      </c>
      <c r="CF118" s="119">
        <v>9999</v>
      </c>
      <c r="CG118" s="119" t="s">
        <v>219</v>
      </c>
      <c r="CH118" s="119" t="s">
        <v>219</v>
      </c>
      <c r="CI118" s="119" t="s">
        <v>219</v>
      </c>
      <c r="CJ118" s="119">
        <v>0</v>
      </c>
      <c r="CK118" s="119">
        <v>0</v>
      </c>
      <c r="CL118" s="119" t="s">
        <v>219</v>
      </c>
      <c r="CM118" s="119">
        <v>9999</v>
      </c>
      <c r="CO118" s="119">
        <v>9999</v>
      </c>
      <c r="CR118" s="119" t="s">
        <v>219</v>
      </c>
      <c r="CS118" s="119" t="s">
        <v>219</v>
      </c>
      <c r="CV118" s="119">
        <v>999999</v>
      </c>
      <c r="CW118" s="119">
        <v>138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219</v>
      </c>
      <c r="DF118" s="119" t="s">
        <v>219</v>
      </c>
      <c r="DG118" s="119" t="s">
        <v>219</v>
      </c>
      <c r="DH118" s="119" t="s">
        <v>219</v>
      </c>
      <c r="DI118" s="177" t="s">
        <v>219</v>
      </c>
      <c r="DJ118" s="119" t="s">
        <v>219</v>
      </c>
      <c r="DK118" s="119" t="s">
        <v>219</v>
      </c>
      <c r="DL118" s="119" t="s">
        <v>219</v>
      </c>
      <c r="DM118" s="119" t="s">
        <v>219</v>
      </c>
    </row>
    <row r="119" spans="1:117" ht="20.100000000000001" hidden="1" customHeight="1" x14ac:dyDescent="0.2">
      <c r="A119" s="19">
        <v>7</v>
      </c>
      <c r="B119" s="40" t="s">
        <v>78</v>
      </c>
      <c r="C119" s="31">
        <v>71</v>
      </c>
      <c r="D119" s="105" t="s">
        <v>79</v>
      </c>
      <c r="E119" s="106" t="s">
        <v>75</v>
      </c>
      <c r="F119" s="106">
        <v>2002</v>
      </c>
      <c r="G119" s="107">
        <v>999</v>
      </c>
      <c r="H119" s="18">
        <v>0</v>
      </c>
      <c r="I119" s="36" t="s">
        <v>73</v>
      </c>
      <c r="L119" s="14"/>
      <c r="M119" s="15">
        <v>139</v>
      </c>
      <c r="N119" s="16">
        <v>1</v>
      </c>
      <c r="O119" s="15" t="s">
        <v>78</v>
      </c>
      <c r="P119" s="15">
        <v>51</v>
      </c>
      <c r="Q119" s="15" t="s">
        <v>73</v>
      </c>
      <c r="R119" s="104" t="s">
        <v>189</v>
      </c>
      <c r="S119" s="104" t="s">
        <v>182</v>
      </c>
      <c r="T119" s="15">
        <v>2002</v>
      </c>
      <c r="U119" s="15">
        <v>76</v>
      </c>
      <c r="V119" s="89">
        <v>49.5</v>
      </c>
      <c r="X119" s="89">
        <v>2</v>
      </c>
      <c r="Y119" s="89">
        <v>0</v>
      </c>
      <c r="Z119" s="89">
        <v>0</v>
      </c>
      <c r="AA119" s="89">
        <v>0</v>
      </c>
      <c r="AB119" s="89">
        <v>2</v>
      </c>
      <c r="AC119" s="89"/>
      <c r="AD119" s="89">
        <v>1</v>
      </c>
      <c r="AF119" s="14">
        <v>102051076139</v>
      </c>
      <c r="AH119" s="14">
        <v>102071999009</v>
      </c>
      <c r="AJ119" s="14">
        <v>9</v>
      </c>
      <c r="AL119" s="89">
        <v>0</v>
      </c>
      <c r="AM119" s="89">
        <v>0</v>
      </c>
      <c r="AP119" s="89">
        <v>7</v>
      </c>
      <c r="AQ119" s="89" t="s">
        <v>78</v>
      </c>
      <c r="AR119" s="89">
        <v>71</v>
      </c>
      <c r="AS119" s="89" t="s">
        <v>73</v>
      </c>
      <c r="AT119" s="89" t="s">
        <v>79</v>
      </c>
      <c r="AU119" s="89" t="s">
        <v>75</v>
      </c>
      <c r="AV119" s="89">
        <v>2002</v>
      </c>
      <c r="AW119" s="89">
        <v>999</v>
      </c>
      <c r="AX119" s="109">
        <v>0</v>
      </c>
      <c r="AY119" s="119">
        <v>9</v>
      </c>
      <c r="AZ119" s="119" t="s">
        <v>246</v>
      </c>
      <c r="BA119" s="119">
        <v>157</v>
      </c>
      <c r="BB119" s="16">
        <v>139</v>
      </c>
      <c r="BC119" s="119">
        <v>0</v>
      </c>
      <c r="BD119" s="119">
        <v>1</v>
      </c>
      <c r="BE119" s="103">
        <v>9999</v>
      </c>
      <c r="BF119" s="119">
        <v>9999</v>
      </c>
      <c r="BH119" s="119">
        <v>9999</v>
      </c>
      <c r="BK119" s="103" t="s">
        <v>219</v>
      </c>
      <c r="BL119" s="103" t="s">
        <v>219</v>
      </c>
      <c r="BM119" s="103" t="s">
        <v>219</v>
      </c>
      <c r="BN119" s="103" t="s">
        <v>219</v>
      </c>
      <c r="BO119" s="119" t="s">
        <v>219</v>
      </c>
      <c r="BQ119" s="103" t="s">
        <v>219</v>
      </c>
      <c r="BR119" s="103" t="s">
        <v>219</v>
      </c>
      <c r="BS119" s="103" t="s">
        <v>219</v>
      </c>
      <c r="BT119" s="119" t="s">
        <v>219</v>
      </c>
      <c r="BU119" s="119">
        <v>0</v>
      </c>
      <c r="BV119" s="119">
        <v>0</v>
      </c>
      <c r="BW119" s="119">
        <v>118</v>
      </c>
      <c r="BX119" s="119">
        <v>9999</v>
      </c>
      <c r="BZ119" s="119">
        <v>9999</v>
      </c>
      <c r="CC119" s="119" t="s">
        <v>219</v>
      </c>
      <c r="CD119" s="119" t="s">
        <v>219</v>
      </c>
      <c r="CF119" s="119">
        <v>9999</v>
      </c>
      <c r="CG119" s="119" t="s">
        <v>219</v>
      </c>
      <c r="CH119" s="119" t="s">
        <v>219</v>
      </c>
      <c r="CI119" s="119" t="s">
        <v>219</v>
      </c>
      <c r="CJ119" s="119">
        <v>0</v>
      </c>
      <c r="CK119" s="119">
        <v>0</v>
      </c>
      <c r="CL119" s="119" t="s">
        <v>219</v>
      </c>
      <c r="CM119" s="119">
        <v>9999</v>
      </c>
      <c r="CO119" s="119">
        <v>9999</v>
      </c>
      <c r="CR119" s="119" t="s">
        <v>219</v>
      </c>
      <c r="CS119" s="119" t="s">
        <v>219</v>
      </c>
      <c r="CV119" s="119">
        <v>999999</v>
      </c>
      <c r="CW119" s="119">
        <v>139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219</v>
      </c>
      <c r="DF119" s="119" t="s">
        <v>219</v>
      </c>
      <c r="DG119" s="119" t="s">
        <v>219</v>
      </c>
      <c r="DH119" s="119" t="s">
        <v>219</v>
      </c>
      <c r="DI119" s="177" t="s">
        <v>219</v>
      </c>
      <c r="DJ119" s="119" t="s">
        <v>219</v>
      </c>
      <c r="DK119" s="119" t="s">
        <v>219</v>
      </c>
      <c r="DL119" s="119" t="s">
        <v>219</v>
      </c>
      <c r="DM119" s="119" t="s">
        <v>219</v>
      </c>
    </row>
    <row r="120" spans="1:117" ht="20.100000000000001" hidden="1" customHeight="1" x14ac:dyDescent="0.2">
      <c r="A120" s="19">
        <v>8</v>
      </c>
      <c r="B120" s="40" t="s">
        <v>78</v>
      </c>
      <c r="C120" s="31">
        <v>71</v>
      </c>
      <c r="D120" s="105" t="s">
        <v>99</v>
      </c>
      <c r="E120" s="106" t="s">
        <v>100</v>
      </c>
      <c r="F120" s="106">
        <v>2003</v>
      </c>
      <c r="G120" s="107">
        <v>999</v>
      </c>
      <c r="H120" s="18">
        <v>0</v>
      </c>
      <c r="I120" s="36" t="s">
        <v>73</v>
      </c>
      <c r="L120" s="14"/>
      <c r="M120" s="15">
        <v>140</v>
      </c>
      <c r="N120" s="16">
        <v>1</v>
      </c>
      <c r="O120" s="15" t="s">
        <v>72</v>
      </c>
      <c r="P120" s="15">
        <v>31</v>
      </c>
      <c r="Q120" s="15" t="s">
        <v>73</v>
      </c>
      <c r="R120" s="104" t="s">
        <v>191</v>
      </c>
      <c r="S120" s="104" t="s">
        <v>190</v>
      </c>
      <c r="T120" s="15">
        <v>2006</v>
      </c>
      <c r="U120" s="15">
        <v>48</v>
      </c>
      <c r="V120" s="89">
        <v>30.2</v>
      </c>
      <c r="X120" s="89">
        <v>1</v>
      </c>
      <c r="Y120" s="89">
        <v>0</v>
      </c>
      <c r="Z120" s="89">
        <v>0</v>
      </c>
      <c r="AA120" s="89">
        <v>0</v>
      </c>
      <c r="AB120" s="89">
        <v>1</v>
      </c>
      <c r="AC120" s="89"/>
      <c r="AD120" s="89">
        <v>1</v>
      </c>
      <c r="AF120" s="14">
        <v>101031048140</v>
      </c>
      <c r="AH120" s="14">
        <v>102071999034</v>
      </c>
      <c r="AJ120" s="14">
        <v>34</v>
      </c>
      <c r="AL120" s="89">
        <v>0</v>
      </c>
      <c r="AM120" s="89">
        <v>0</v>
      </c>
      <c r="AP120" s="89">
        <v>8</v>
      </c>
      <c r="AQ120" s="89" t="s">
        <v>78</v>
      </c>
      <c r="AR120" s="89">
        <v>71</v>
      </c>
      <c r="AS120" s="89" t="s">
        <v>73</v>
      </c>
      <c r="AT120" s="89" t="s">
        <v>99</v>
      </c>
      <c r="AU120" s="89" t="s">
        <v>100</v>
      </c>
      <c r="AV120" s="89">
        <v>2003</v>
      </c>
      <c r="AW120" s="89">
        <v>999</v>
      </c>
      <c r="AX120" s="109">
        <v>0</v>
      </c>
      <c r="AY120" s="119">
        <v>34</v>
      </c>
      <c r="AZ120" s="119" t="s">
        <v>246</v>
      </c>
      <c r="BA120" s="119">
        <v>157</v>
      </c>
      <c r="BB120" s="16">
        <v>140</v>
      </c>
      <c r="BC120" s="119">
        <v>0</v>
      </c>
      <c r="BD120" s="119">
        <v>1</v>
      </c>
      <c r="BE120" s="103">
        <v>9999</v>
      </c>
      <c r="BF120" s="119">
        <v>9999</v>
      </c>
      <c r="BH120" s="119">
        <v>9999</v>
      </c>
      <c r="BK120" s="103" t="s">
        <v>219</v>
      </c>
      <c r="BL120" s="103" t="s">
        <v>219</v>
      </c>
      <c r="BM120" s="103" t="s">
        <v>219</v>
      </c>
      <c r="BN120" s="103" t="s">
        <v>219</v>
      </c>
      <c r="BO120" s="119" t="s">
        <v>219</v>
      </c>
      <c r="BQ120" s="103" t="s">
        <v>219</v>
      </c>
      <c r="BR120" s="103" t="s">
        <v>219</v>
      </c>
      <c r="BS120" s="103" t="s">
        <v>219</v>
      </c>
      <c r="BT120" s="119" t="s">
        <v>219</v>
      </c>
      <c r="BU120" s="119">
        <v>0</v>
      </c>
      <c r="BV120" s="119">
        <v>0</v>
      </c>
      <c r="BW120" s="119">
        <v>119</v>
      </c>
      <c r="BX120" s="119">
        <v>9999</v>
      </c>
      <c r="BZ120" s="119">
        <v>9999</v>
      </c>
      <c r="CC120" s="119" t="s">
        <v>219</v>
      </c>
      <c r="CD120" s="119" t="s">
        <v>219</v>
      </c>
      <c r="CF120" s="119">
        <v>9999</v>
      </c>
      <c r="CG120" s="119" t="s">
        <v>219</v>
      </c>
      <c r="CH120" s="119" t="s">
        <v>219</v>
      </c>
      <c r="CI120" s="119" t="s">
        <v>219</v>
      </c>
      <c r="CJ120" s="119">
        <v>0</v>
      </c>
      <c r="CK120" s="119">
        <v>0</v>
      </c>
      <c r="CL120" s="119" t="s">
        <v>219</v>
      </c>
      <c r="CM120" s="119">
        <v>9999</v>
      </c>
      <c r="CO120" s="119">
        <v>9999</v>
      </c>
      <c r="CR120" s="119" t="s">
        <v>219</v>
      </c>
      <c r="CS120" s="119" t="s">
        <v>219</v>
      </c>
      <c r="CV120" s="119">
        <v>999999</v>
      </c>
      <c r="CW120" s="119">
        <v>140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219</v>
      </c>
      <c r="DF120" s="119" t="s">
        <v>219</v>
      </c>
      <c r="DG120" s="119" t="s">
        <v>219</v>
      </c>
      <c r="DH120" s="119" t="s">
        <v>219</v>
      </c>
      <c r="DI120" s="177" t="s">
        <v>219</v>
      </c>
      <c r="DJ120" s="119" t="s">
        <v>219</v>
      </c>
      <c r="DK120" s="119" t="s">
        <v>219</v>
      </c>
      <c r="DL120" s="119" t="s">
        <v>219</v>
      </c>
      <c r="DM120" s="119" t="s">
        <v>219</v>
      </c>
    </row>
    <row r="121" spans="1:117" ht="20.100000000000001" hidden="1" customHeight="1" x14ac:dyDescent="0.2">
      <c r="A121" s="19">
        <v>9</v>
      </c>
      <c r="B121" s="40" t="s">
        <v>78</v>
      </c>
      <c r="C121" s="31">
        <v>71</v>
      </c>
      <c r="D121" s="105" t="s">
        <v>148</v>
      </c>
      <c r="E121" s="106" t="s">
        <v>140</v>
      </c>
      <c r="F121" s="106">
        <v>2001</v>
      </c>
      <c r="G121" s="107">
        <v>999</v>
      </c>
      <c r="H121" s="18">
        <v>0</v>
      </c>
      <c r="I121" s="36" t="s">
        <v>73</v>
      </c>
      <c r="L121" s="14"/>
      <c r="M121" s="15">
        <v>141</v>
      </c>
      <c r="N121" s="16">
        <v>1</v>
      </c>
      <c r="O121" s="15" t="s">
        <v>72</v>
      </c>
      <c r="P121" s="15">
        <v>39</v>
      </c>
      <c r="Q121" s="15" t="s">
        <v>73</v>
      </c>
      <c r="R121" s="104" t="s">
        <v>192</v>
      </c>
      <c r="S121" s="104" t="s">
        <v>190</v>
      </c>
      <c r="T121" s="15">
        <v>2006</v>
      </c>
      <c r="U121" s="15">
        <v>7</v>
      </c>
      <c r="V121" s="89">
        <v>36.700000000000003</v>
      </c>
      <c r="X121" s="89">
        <v>1</v>
      </c>
      <c r="Y121" s="89">
        <v>0</v>
      </c>
      <c r="Z121" s="89">
        <v>0</v>
      </c>
      <c r="AA121" s="89">
        <v>0</v>
      </c>
      <c r="AB121" s="89">
        <v>1</v>
      </c>
      <c r="AC121" s="89"/>
      <c r="AD121" s="89">
        <v>1</v>
      </c>
      <c r="AF121" s="14">
        <v>101039007141</v>
      </c>
      <c r="AH121" s="14">
        <v>102071999106</v>
      </c>
      <c r="AJ121" s="14">
        <v>106</v>
      </c>
      <c r="AL121" s="89">
        <v>0</v>
      </c>
      <c r="AM121" s="89">
        <v>0</v>
      </c>
      <c r="AP121" s="89">
        <v>9</v>
      </c>
      <c r="AQ121" s="89" t="s">
        <v>78</v>
      </c>
      <c r="AR121" s="89">
        <v>71</v>
      </c>
      <c r="AS121" s="89" t="s">
        <v>73</v>
      </c>
      <c r="AT121" s="89" t="s">
        <v>148</v>
      </c>
      <c r="AU121" s="89" t="s">
        <v>140</v>
      </c>
      <c r="AV121" s="89">
        <v>2001</v>
      </c>
      <c r="AW121" s="89">
        <v>999</v>
      </c>
      <c r="AX121" s="109">
        <v>0</v>
      </c>
      <c r="AY121" s="119">
        <v>106</v>
      </c>
      <c r="AZ121" s="119" t="s">
        <v>246</v>
      </c>
      <c r="BA121" s="119">
        <v>157</v>
      </c>
      <c r="BB121" s="16">
        <v>141</v>
      </c>
      <c r="BC121" s="119">
        <v>0</v>
      </c>
      <c r="BD121" s="119">
        <v>1</v>
      </c>
      <c r="BE121" s="103">
        <v>9999</v>
      </c>
      <c r="BF121" s="119">
        <v>9999</v>
      </c>
      <c r="BH121" s="119">
        <v>9999</v>
      </c>
      <c r="BK121" s="103" t="s">
        <v>219</v>
      </c>
      <c r="BL121" s="103" t="s">
        <v>219</v>
      </c>
      <c r="BM121" s="103" t="s">
        <v>219</v>
      </c>
      <c r="BN121" s="103" t="s">
        <v>219</v>
      </c>
      <c r="BO121" s="119" t="s">
        <v>219</v>
      </c>
      <c r="BQ121" s="103" t="s">
        <v>219</v>
      </c>
      <c r="BR121" s="103" t="s">
        <v>219</v>
      </c>
      <c r="BS121" s="103" t="s">
        <v>219</v>
      </c>
      <c r="BT121" s="119" t="s">
        <v>219</v>
      </c>
      <c r="BU121" s="119">
        <v>0</v>
      </c>
      <c r="BV121" s="119">
        <v>0</v>
      </c>
      <c r="BW121" s="119">
        <v>120</v>
      </c>
      <c r="BX121" s="119">
        <v>9999</v>
      </c>
      <c r="BZ121" s="119">
        <v>9999</v>
      </c>
      <c r="CC121" s="119" t="s">
        <v>219</v>
      </c>
      <c r="CD121" s="119" t="s">
        <v>219</v>
      </c>
      <c r="CF121" s="119">
        <v>9999</v>
      </c>
      <c r="CG121" s="119" t="s">
        <v>219</v>
      </c>
      <c r="CH121" s="119" t="s">
        <v>219</v>
      </c>
      <c r="CI121" s="119" t="s">
        <v>219</v>
      </c>
      <c r="CJ121" s="119">
        <v>0</v>
      </c>
      <c r="CK121" s="119">
        <v>0</v>
      </c>
      <c r="CL121" s="119" t="s">
        <v>219</v>
      </c>
      <c r="CM121" s="119">
        <v>9999</v>
      </c>
      <c r="CO121" s="119">
        <v>9999</v>
      </c>
      <c r="CR121" s="119" t="s">
        <v>219</v>
      </c>
      <c r="CS121" s="119" t="s">
        <v>219</v>
      </c>
      <c r="CV121" s="119">
        <v>999999</v>
      </c>
      <c r="CW121" s="119">
        <v>141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219</v>
      </c>
      <c r="DF121" s="119" t="s">
        <v>219</v>
      </c>
      <c r="DG121" s="119" t="s">
        <v>219</v>
      </c>
      <c r="DH121" s="119" t="s">
        <v>219</v>
      </c>
      <c r="DI121" s="177" t="s">
        <v>219</v>
      </c>
      <c r="DJ121" s="119" t="s">
        <v>219</v>
      </c>
      <c r="DK121" s="119" t="s">
        <v>219</v>
      </c>
      <c r="DL121" s="119" t="s">
        <v>219</v>
      </c>
      <c r="DM121" s="119" t="s">
        <v>219</v>
      </c>
    </row>
    <row r="122" spans="1:117" ht="20.100000000000001" hidden="1" customHeight="1" x14ac:dyDescent="0.2">
      <c r="A122" s="19">
        <v>10</v>
      </c>
      <c r="B122" s="40" t="s">
        <v>78</v>
      </c>
      <c r="C122" s="31">
        <v>71</v>
      </c>
      <c r="D122" s="105" t="s">
        <v>180</v>
      </c>
      <c r="E122" s="106" t="s">
        <v>175</v>
      </c>
      <c r="F122" s="106">
        <v>2003</v>
      </c>
      <c r="G122" s="107">
        <v>999</v>
      </c>
      <c r="H122" s="18">
        <v>0</v>
      </c>
      <c r="I122" s="36" t="s">
        <v>73</v>
      </c>
      <c r="L122" s="14"/>
      <c r="M122" s="15">
        <v>142</v>
      </c>
      <c r="N122" s="16">
        <v>1</v>
      </c>
      <c r="O122" s="15" t="s">
        <v>72</v>
      </c>
      <c r="P122" s="15">
        <v>35</v>
      </c>
      <c r="Q122" s="15" t="s">
        <v>73</v>
      </c>
      <c r="R122" s="104" t="s">
        <v>193</v>
      </c>
      <c r="S122" s="104" t="s">
        <v>190</v>
      </c>
      <c r="T122" s="15">
        <v>2005</v>
      </c>
      <c r="U122" s="15">
        <v>53</v>
      </c>
      <c r="V122" s="89">
        <v>34.9</v>
      </c>
      <c r="X122" s="89">
        <v>1</v>
      </c>
      <c r="Y122" s="89">
        <v>0</v>
      </c>
      <c r="Z122" s="89">
        <v>0</v>
      </c>
      <c r="AA122" s="89">
        <v>0</v>
      </c>
      <c r="AB122" s="89">
        <v>1</v>
      </c>
      <c r="AC122" s="89"/>
      <c r="AD122" s="89">
        <v>1</v>
      </c>
      <c r="AF122" s="14">
        <v>101035053142</v>
      </c>
      <c r="AH122" s="14">
        <v>102071999131</v>
      </c>
      <c r="AJ122" s="14">
        <v>131</v>
      </c>
      <c r="AL122" s="89">
        <v>0</v>
      </c>
      <c r="AM122" s="89">
        <v>1</v>
      </c>
      <c r="AP122" s="89">
        <v>10</v>
      </c>
      <c r="AQ122" s="89" t="s">
        <v>78</v>
      </c>
      <c r="AR122" s="89">
        <v>71</v>
      </c>
      <c r="AS122" s="89" t="s">
        <v>73</v>
      </c>
      <c r="AT122" s="89" t="s">
        <v>180</v>
      </c>
      <c r="AU122" s="89" t="s">
        <v>175</v>
      </c>
      <c r="AV122" s="89">
        <v>2003</v>
      </c>
      <c r="AW122" s="89">
        <v>999</v>
      </c>
      <c r="AX122" s="109">
        <v>0</v>
      </c>
      <c r="AY122" s="119">
        <v>131</v>
      </c>
      <c r="AZ122" s="119" t="s">
        <v>246</v>
      </c>
      <c r="BA122" s="119">
        <v>157</v>
      </c>
      <c r="BB122" s="16">
        <v>142</v>
      </c>
      <c r="BC122" s="119">
        <v>0</v>
      </c>
      <c r="BD122" s="119">
        <v>1</v>
      </c>
      <c r="BE122" s="103">
        <v>142</v>
      </c>
      <c r="BF122" s="119">
        <v>9999</v>
      </c>
      <c r="BH122" s="119">
        <v>9999</v>
      </c>
      <c r="BK122" s="103" t="s">
        <v>219</v>
      </c>
      <c r="BL122" s="103" t="s">
        <v>219</v>
      </c>
      <c r="BM122" s="103" t="s">
        <v>219</v>
      </c>
      <c r="BN122" s="103" t="s">
        <v>219</v>
      </c>
      <c r="BO122" s="119" t="s">
        <v>219</v>
      </c>
      <c r="BQ122" s="103" t="s">
        <v>219</v>
      </c>
      <c r="BR122" s="103" t="s">
        <v>219</v>
      </c>
      <c r="BS122" s="103" t="s">
        <v>219</v>
      </c>
      <c r="BT122" s="119" t="s">
        <v>219</v>
      </c>
      <c r="BU122" s="119">
        <v>0</v>
      </c>
      <c r="BV122" s="119">
        <v>0</v>
      </c>
      <c r="BW122" s="119">
        <v>121</v>
      </c>
      <c r="BX122" s="119">
        <v>9999</v>
      </c>
      <c r="BZ122" s="119">
        <v>9999</v>
      </c>
      <c r="CC122" s="119" t="s">
        <v>219</v>
      </c>
      <c r="CD122" s="119" t="s">
        <v>219</v>
      </c>
      <c r="CF122" s="119">
        <v>9999</v>
      </c>
      <c r="CG122" s="119" t="s">
        <v>219</v>
      </c>
      <c r="CH122" s="119" t="s">
        <v>219</v>
      </c>
      <c r="CI122" s="119" t="s">
        <v>219</v>
      </c>
      <c r="CJ122" s="119">
        <v>0</v>
      </c>
      <c r="CK122" s="119">
        <v>0</v>
      </c>
      <c r="CL122" s="119" t="s">
        <v>219</v>
      </c>
      <c r="CM122" s="119">
        <v>9999</v>
      </c>
      <c r="CO122" s="119">
        <v>9999</v>
      </c>
      <c r="CR122" s="119" t="s">
        <v>219</v>
      </c>
      <c r="CS122" s="119" t="s">
        <v>219</v>
      </c>
      <c r="CV122" s="119">
        <v>999999</v>
      </c>
      <c r="CW122" s="119">
        <v>142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219</v>
      </c>
      <c r="DF122" s="119" t="s">
        <v>219</v>
      </c>
      <c r="DG122" s="119" t="s">
        <v>219</v>
      </c>
      <c r="DH122" s="119" t="s">
        <v>219</v>
      </c>
      <c r="DI122" s="177" t="s">
        <v>219</v>
      </c>
      <c r="DJ122" s="119" t="s">
        <v>219</v>
      </c>
      <c r="DK122" s="119" t="s">
        <v>219</v>
      </c>
      <c r="DL122" s="119" t="s">
        <v>219</v>
      </c>
      <c r="DM122" s="119" t="s">
        <v>219</v>
      </c>
    </row>
    <row r="123" spans="1:117" ht="20.100000000000001" customHeight="1" x14ac:dyDescent="0.2">
      <c r="A123" s="19">
        <v>1</v>
      </c>
      <c r="B123" s="40" t="s">
        <v>78</v>
      </c>
      <c r="C123" s="31">
        <v>80</v>
      </c>
      <c r="D123" s="105" t="s">
        <v>124</v>
      </c>
      <c r="E123" s="106" t="s">
        <v>120</v>
      </c>
      <c r="F123" s="106">
        <v>2002</v>
      </c>
      <c r="G123" s="107">
        <v>42</v>
      </c>
      <c r="H123" s="18">
        <v>74</v>
      </c>
      <c r="I123" s="36" t="s">
        <v>73</v>
      </c>
      <c r="L123" s="14"/>
      <c r="M123" s="15">
        <v>143</v>
      </c>
      <c r="N123" s="16">
        <v>1</v>
      </c>
      <c r="O123" s="15" t="s">
        <v>72</v>
      </c>
      <c r="P123" s="15">
        <v>39</v>
      </c>
      <c r="Q123" s="15" t="s">
        <v>73</v>
      </c>
      <c r="R123" s="104" t="s">
        <v>194</v>
      </c>
      <c r="S123" s="104" t="s">
        <v>190</v>
      </c>
      <c r="T123" s="15">
        <v>2006</v>
      </c>
      <c r="U123" s="15">
        <v>66</v>
      </c>
      <c r="V123" s="89">
        <v>37.9</v>
      </c>
      <c r="X123" s="89">
        <v>1</v>
      </c>
      <c r="Y123" s="89">
        <v>0</v>
      </c>
      <c r="Z123" s="89">
        <v>0</v>
      </c>
      <c r="AA123" s="89">
        <v>0</v>
      </c>
      <c r="AB123" s="89">
        <v>1</v>
      </c>
      <c r="AC123" s="89"/>
      <c r="AD123" s="89">
        <v>1</v>
      </c>
      <c r="AF123" s="14">
        <v>101039066143</v>
      </c>
      <c r="AH123" s="14">
        <v>102080042082</v>
      </c>
      <c r="AJ123" s="14">
        <v>82</v>
      </c>
      <c r="AL123" s="89">
        <v>1</v>
      </c>
      <c r="AM123" s="89">
        <v>0</v>
      </c>
      <c r="AP123" s="89">
        <v>1</v>
      </c>
      <c r="AQ123" s="89" t="s">
        <v>78</v>
      </c>
      <c r="AR123" s="89">
        <v>80</v>
      </c>
      <c r="AS123" s="89" t="s">
        <v>73</v>
      </c>
      <c r="AT123" s="89" t="s">
        <v>124</v>
      </c>
      <c r="AU123" s="89" t="s">
        <v>120</v>
      </c>
      <c r="AV123" s="89">
        <v>2002</v>
      </c>
      <c r="AW123" s="89">
        <v>42</v>
      </c>
      <c r="AX123" s="109">
        <v>74</v>
      </c>
      <c r="AY123" s="119">
        <v>82</v>
      </c>
      <c r="AZ123" s="119" t="s">
        <v>247</v>
      </c>
      <c r="BA123" s="119">
        <v>82</v>
      </c>
      <c r="BB123" s="16">
        <v>143</v>
      </c>
      <c r="BC123" s="119">
        <v>1</v>
      </c>
      <c r="BD123" s="119">
        <v>0</v>
      </c>
      <c r="BE123" s="103">
        <v>9999</v>
      </c>
      <c r="BF123" s="119">
        <v>9999</v>
      </c>
      <c r="BH123" s="119">
        <v>9999</v>
      </c>
      <c r="BK123" s="103" t="s">
        <v>219</v>
      </c>
      <c r="BL123" s="103" t="s">
        <v>219</v>
      </c>
      <c r="BM123" s="103" t="s">
        <v>219</v>
      </c>
      <c r="BN123" s="103" t="s">
        <v>219</v>
      </c>
      <c r="BO123" s="119" t="s">
        <v>219</v>
      </c>
      <c r="BQ123" s="103" t="s">
        <v>219</v>
      </c>
      <c r="BR123" s="103" t="s">
        <v>219</v>
      </c>
      <c r="BS123" s="103" t="s">
        <v>219</v>
      </c>
      <c r="BT123" s="119" t="s">
        <v>219</v>
      </c>
      <c r="BU123" s="119">
        <v>0</v>
      </c>
      <c r="BV123" s="119">
        <v>0</v>
      </c>
      <c r="BW123" s="119">
        <v>122</v>
      </c>
      <c r="BX123" s="119">
        <v>9999</v>
      </c>
      <c r="BZ123" s="119">
        <v>9999</v>
      </c>
      <c r="CC123" s="119" t="s">
        <v>219</v>
      </c>
      <c r="CD123" s="119" t="s">
        <v>219</v>
      </c>
      <c r="CF123" s="119">
        <v>9999</v>
      </c>
      <c r="CG123" s="119" t="s">
        <v>219</v>
      </c>
      <c r="CH123" s="119" t="s">
        <v>219</v>
      </c>
      <c r="CI123" s="119" t="s">
        <v>219</v>
      </c>
      <c r="CJ123" s="119">
        <v>0</v>
      </c>
      <c r="CK123" s="119">
        <v>0</v>
      </c>
      <c r="CL123" s="119" t="s">
        <v>219</v>
      </c>
      <c r="CM123" s="119">
        <v>9999</v>
      </c>
      <c r="CO123" s="119">
        <v>9999</v>
      </c>
      <c r="CR123" s="119" t="s">
        <v>219</v>
      </c>
      <c r="CS123" s="119" t="s">
        <v>219</v>
      </c>
      <c r="CV123" s="119">
        <v>999999</v>
      </c>
      <c r="CW123" s="119">
        <v>143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219</v>
      </c>
      <c r="DF123" s="119" t="s">
        <v>219</v>
      </c>
      <c r="DG123" s="119" t="s">
        <v>219</v>
      </c>
      <c r="DH123" s="119" t="s">
        <v>219</v>
      </c>
      <c r="DI123" s="177" t="s">
        <v>219</v>
      </c>
      <c r="DJ123" s="119" t="s">
        <v>219</v>
      </c>
      <c r="DK123" s="119" t="s">
        <v>219</v>
      </c>
      <c r="DL123" s="119" t="s">
        <v>219</v>
      </c>
      <c r="DM123" s="119" t="s">
        <v>219</v>
      </c>
    </row>
    <row r="124" spans="1:117" ht="20.100000000000001" customHeight="1" x14ac:dyDescent="0.2">
      <c r="A124" s="19">
        <v>2</v>
      </c>
      <c r="B124" s="40" t="s">
        <v>78</v>
      </c>
      <c r="C124" s="31">
        <v>80</v>
      </c>
      <c r="D124" s="105" t="s">
        <v>108</v>
      </c>
      <c r="E124" s="106" t="s">
        <v>105</v>
      </c>
      <c r="F124" s="106">
        <v>2002</v>
      </c>
      <c r="G124" s="107">
        <v>55</v>
      </c>
      <c r="H124" s="18">
        <v>79.5</v>
      </c>
      <c r="I124" s="36" t="s">
        <v>73</v>
      </c>
      <c r="L124" s="14"/>
      <c r="M124" s="15">
        <v>144</v>
      </c>
      <c r="N124" s="16">
        <v>1</v>
      </c>
      <c r="O124" s="15" t="s">
        <v>72</v>
      </c>
      <c r="P124" s="15">
        <v>43</v>
      </c>
      <c r="Q124" s="15" t="s">
        <v>73</v>
      </c>
      <c r="R124" s="104" t="s">
        <v>195</v>
      </c>
      <c r="S124" s="104" t="s">
        <v>190</v>
      </c>
      <c r="T124" s="15">
        <v>2006</v>
      </c>
      <c r="U124" s="15">
        <v>93</v>
      </c>
      <c r="V124" s="89">
        <v>43</v>
      </c>
      <c r="X124" s="89">
        <v>1</v>
      </c>
      <c r="Y124" s="89">
        <v>0</v>
      </c>
      <c r="Z124" s="89">
        <v>0</v>
      </c>
      <c r="AA124" s="89">
        <v>0</v>
      </c>
      <c r="AB124" s="89">
        <v>1</v>
      </c>
      <c r="AC124" s="89"/>
      <c r="AD124" s="89">
        <v>1</v>
      </c>
      <c r="AF124" s="14">
        <v>101043093144</v>
      </c>
      <c r="AH124" s="14">
        <v>102080055054</v>
      </c>
      <c r="AJ124" s="14">
        <v>54</v>
      </c>
      <c r="AL124" s="89">
        <v>0</v>
      </c>
      <c r="AM124" s="89">
        <v>0</v>
      </c>
      <c r="AP124" s="89">
        <v>2</v>
      </c>
      <c r="AQ124" s="89" t="s">
        <v>78</v>
      </c>
      <c r="AR124" s="89">
        <v>80</v>
      </c>
      <c r="AS124" s="89" t="s">
        <v>73</v>
      </c>
      <c r="AT124" s="89" t="s">
        <v>108</v>
      </c>
      <c r="AU124" s="89" t="s">
        <v>105</v>
      </c>
      <c r="AV124" s="89">
        <v>2002</v>
      </c>
      <c r="AW124" s="89">
        <v>55</v>
      </c>
      <c r="AX124" s="109">
        <v>79.5</v>
      </c>
      <c r="AY124" s="119">
        <v>54</v>
      </c>
      <c r="AZ124" s="119" t="s">
        <v>247</v>
      </c>
      <c r="BA124" s="119">
        <v>82</v>
      </c>
      <c r="BB124" s="16">
        <v>144</v>
      </c>
      <c r="BC124" s="119">
        <v>1</v>
      </c>
      <c r="BD124" s="119">
        <v>0</v>
      </c>
      <c r="BE124" s="103">
        <v>9999</v>
      </c>
      <c r="BF124" s="119">
        <v>9999</v>
      </c>
      <c r="BH124" s="119">
        <v>9999</v>
      </c>
      <c r="BK124" s="103" t="s">
        <v>219</v>
      </c>
      <c r="BL124" s="103" t="s">
        <v>219</v>
      </c>
      <c r="BM124" s="103" t="s">
        <v>219</v>
      </c>
      <c r="BN124" s="103" t="s">
        <v>219</v>
      </c>
      <c r="BO124" s="119" t="s">
        <v>219</v>
      </c>
      <c r="BQ124" s="103" t="s">
        <v>219</v>
      </c>
      <c r="BR124" s="103" t="s">
        <v>219</v>
      </c>
      <c r="BS124" s="103" t="s">
        <v>219</v>
      </c>
      <c r="BT124" s="119" t="s">
        <v>219</v>
      </c>
      <c r="BU124" s="119">
        <v>0</v>
      </c>
      <c r="BV124" s="119">
        <v>0</v>
      </c>
      <c r="BW124" s="119">
        <v>123</v>
      </c>
      <c r="BX124" s="119">
        <v>9999</v>
      </c>
      <c r="BZ124" s="119">
        <v>9999</v>
      </c>
      <c r="CC124" s="119" t="s">
        <v>219</v>
      </c>
      <c r="CD124" s="119" t="s">
        <v>219</v>
      </c>
      <c r="CF124" s="119">
        <v>9999</v>
      </c>
      <c r="CG124" s="119" t="s">
        <v>219</v>
      </c>
      <c r="CH124" s="119" t="s">
        <v>219</v>
      </c>
      <c r="CI124" s="119" t="s">
        <v>219</v>
      </c>
      <c r="CJ124" s="119">
        <v>0</v>
      </c>
      <c r="CK124" s="119">
        <v>0</v>
      </c>
      <c r="CL124" s="119" t="s">
        <v>219</v>
      </c>
      <c r="CM124" s="119">
        <v>9999</v>
      </c>
      <c r="CO124" s="119">
        <v>9999</v>
      </c>
      <c r="CR124" s="119" t="s">
        <v>219</v>
      </c>
      <c r="CS124" s="119" t="s">
        <v>219</v>
      </c>
      <c r="CV124" s="119">
        <v>999999</v>
      </c>
      <c r="CW124" s="119">
        <v>144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219</v>
      </c>
      <c r="DF124" s="119" t="s">
        <v>219</v>
      </c>
      <c r="DG124" s="119" t="s">
        <v>219</v>
      </c>
      <c r="DH124" s="119" t="s">
        <v>219</v>
      </c>
      <c r="DI124" s="177" t="s">
        <v>219</v>
      </c>
      <c r="DJ124" s="119" t="s">
        <v>219</v>
      </c>
      <c r="DK124" s="119" t="s">
        <v>219</v>
      </c>
      <c r="DL124" s="119" t="s">
        <v>219</v>
      </c>
      <c r="DM124" s="119" t="s">
        <v>219</v>
      </c>
    </row>
    <row r="125" spans="1:117" ht="20.100000000000001" customHeight="1" x14ac:dyDescent="0.2">
      <c r="A125" s="19">
        <v>3</v>
      </c>
      <c r="B125" s="40" t="s">
        <v>78</v>
      </c>
      <c r="C125" s="31">
        <v>80</v>
      </c>
      <c r="D125" s="105" t="s">
        <v>123</v>
      </c>
      <c r="E125" s="106" t="s">
        <v>120</v>
      </c>
      <c r="F125" s="106">
        <v>2001</v>
      </c>
      <c r="G125" s="107">
        <v>82</v>
      </c>
      <c r="H125" s="18">
        <v>71.8</v>
      </c>
      <c r="I125" s="36" t="s">
        <v>73</v>
      </c>
      <c r="L125" s="14"/>
      <c r="M125" s="15">
        <v>145</v>
      </c>
      <c r="N125" s="16">
        <v>1</v>
      </c>
      <c r="O125" s="15" t="s">
        <v>72</v>
      </c>
      <c r="P125" s="15">
        <v>43</v>
      </c>
      <c r="Q125" s="15" t="s">
        <v>73</v>
      </c>
      <c r="R125" s="104" t="s">
        <v>196</v>
      </c>
      <c r="S125" s="104" t="s">
        <v>190</v>
      </c>
      <c r="T125" s="15">
        <v>2005</v>
      </c>
      <c r="U125" s="15">
        <v>100</v>
      </c>
      <c r="V125" s="89">
        <v>41</v>
      </c>
      <c r="X125" s="89">
        <v>1</v>
      </c>
      <c r="Y125" s="89">
        <v>0</v>
      </c>
      <c r="Z125" s="89">
        <v>0</v>
      </c>
      <c r="AA125" s="89">
        <v>0</v>
      </c>
      <c r="AB125" s="89">
        <v>1</v>
      </c>
      <c r="AC125" s="89"/>
      <c r="AD125" s="89">
        <v>1</v>
      </c>
      <c r="AF125" s="14">
        <v>101043100145</v>
      </c>
      <c r="AH125" s="14">
        <v>102080082081</v>
      </c>
      <c r="AJ125" s="14">
        <v>81</v>
      </c>
      <c r="AL125" s="89">
        <v>0</v>
      </c>
      <c r="AM125" s="89">
        <v>0</v>
      </c>
      <c r="AP125" s="89">
        <v>3</v>
      </c>
      <c r="AQ125" s="89" t="s">
        <v>78</v>
      </c>
      <c r="AR125" s="89">
        <v>80</v>
      </c>
      <c r="AS125" s="89" t="s">
        <v>73</v>
      </c>
      <c r="AT125" s="89" t="s">
        <v>123</v>
      </c>
      <c r="AU125" s="89" t="s">
        <v>120</v>
      </c>
      <c r="AV125" s="89">
        <v>2001</v>
      </c>
      <c r="AW125" s="89">
        <v>82</v>
      </c>
      <c r="AX125" s="109">
        <v>71.8</v>
      </c>
      <c r="AY125" s="119">
        <v>81</v>
      </c>
      <c r="AZ125" s="119" t="s">
        <v>247</v>
      </c>
      <c r="BA125" s="119">
        <v>82</v>
      </c>
      <c r="BB125" s="16">
        <v>145</v>
      </c>
      <c r="BC125" s="119">
        <v>1</v>
      </c>
      <c r="BD125" s="119">
        <v>0</v>
      </c>
      <c r="BE125" s="103">
        <v>9999</v>
      </c>
      <c r="BF125" s="119">
        <v>9999</v>
      </c>
      <c r="BH125" s="119">
        <v>9999</v>
      </c>
      <c r="BK125" s="103" t="s">
        <v>219</v>
      </c>
      <c r="BL125" s="103" t="s">
        <v>219</v>
      </c>
      <c r="BM125" s="103" t="s">
        <v>219</v>
      </c>
      <c r="BN125" s="103" t="s">
        <v>219</v>
      </c>
      <c r="BO125" s="119" t="s">
        <v>219</v>
      </c>
      <c r="BQ125" s="103" t="s">
        <v>219</v>
      </c>
      <c r="BR125" s="103" t="s">
        <v>219</v>
      </c>
      <c r="BS125" s="103" t="s">
        <v>219</v>
      </c>
      <c r="BT125" s="119" t="s">
        <v>219</v>
      </c>
      <c r="BU125" s="119">
        <v>0</v>
      </c>
      <c r="BV125" s="119">
        <v>0</v>
      </c>
      <c r="BW125" s="119">
        <v>124</v>
      </c>
      <c r="BX125" s="119">
        <v>9999</v>
      </c>
      <c r="BZ125" s="119">
        <v>9999</v>
      </c>
      <c r="CC125" s="119" t="s">
        <v>219</v>
      </c>
      <c r="CD125" s="119" t="s">
        <v>219</v>
      </c>
      <c r="CF125" s="119">
        <v>9999</v>
      </c>
      <c r="CG125" s="119" t="s">
        <v>219</v>
      </c>
      <c r="CH125" s="119" t="s">
        <v>219</v>
      </c>
      <c r="CI125" s="119" t="s">
        <v>219</v>
      </c>
      <c r="CJ125" s="119">
        <v>0</v>
      </c>
      <c r="CK125" s="119">
        <v>0</v>
      </c>
      <c r="CL125" s="119" t="s">
        <v>219</v>
      </c>
      <c r="CM125" s="119">
        <v>9999</v>
      </c>
      <c r="CO125" s="119">
        <v>9999</v>
      </c>
      <c r="CR125" s="119" t="s">
        <v>219</v>
      </c>
      <c r="CS125" s="119" t="s">
        <v>219</v>
      </c>
      <c r="CV125" s="119">
        <v>999999</v>
      </c>
      <c r="CW125" s="119">
        <v>145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219</v>
      </c>
      <c r="DF125" s="119" t="s">
        <v>219</v>
      </c>
      <c r="DG125" s="119" t="s">
        <v>219</v>
      </c>
      <c r="DH125" s="119" t="s">
        <v>219</v>
      </c>
      <c r="DI125" s="177" t="s">
        <v>219</v>
      </c>
      <c r="DJ125" s="119" t="s">
        <v>219</v>
      </c>
      <c r="DK125" s="119" t="s">
        <v>219</v>
      </c>
      <c r="DL125" s="119" t="s">
        <v>219</v>
      </c>
      <c r="DM125" s="119" t="s">
        <v>219</v>
      </c>
    </row>
    <row r="126" spans="1:117" ht="20.100000000000001" customHeight="1" x14ac:dyDescent="0.2">
      <c r="A126" s="19">
        <v>4</v>
      </c>
      <c r="B126" s="40" t="s">
        <v>78</v>
      </c>
      <c r="C126" s="31">
        <v>80</v>
      </c>
      <c r="D126" s="105" t="s">
        <v>149</v>
      </c>
      <c r="E126" s="106" t="s">
        <v>140</v>
      </c>
      <c r="F126" s="106">
        <v>2002</v>
      </c>
      <c r="G126" s="107">
        <v>97</v>
      </c>
      <c r="H126" s="18">
        <v>79</v>
      </c>
      <c r="I126" s="36" t="s">
        <v>73</v>
      </c>
      <c r="L126" s="14"/>
      <c r="M126" s="15">
        <v>146</v>
      </c>
      <c r="N126" s="16">
        <v>1</v>
      </c>
      <c r="O126" s="15" t="s">
        <v>72</v>
      </c>
      <c r="P126" s="15">
        <v>43</v>
      </c>
      <c r="Q126" s="15" t="s">
        <v>73</v>
      </c>
      <c r="R126" s="104" t="s">
        <v>197</v>
      </c>
      <c r="S126" s="104" t="s">
        <v>190</v>
      </c>
      <c r="T126" s="15">
        <v>2006</v>
      </c>
      <c r="U126" s="15">
        <v>96</v>
      </c>
      <c r="V126" s="89">
        <v>42.2</v>
      </c>
      <c r="X126" s="89">
        <v>1</v>
      </c>
      <c r="Y126" s="89">
        <v>0</v>
      </c>
      <c r="Z126" s="89">
        <v>0</v>
      </c>
      <c r="AA126" s="89">
        <v>0</v>
      </c>
      <c r="AB126" s="89">
        <v>1</v>
      </c>
      <c r="AC126" s="89"/>
      <c r="AD126" s="89">
        <v>1</v>
      </c>
      <c r="AF126" s="14">
        <v>101043096146</v>
      </c>
      <c r="AH126" s="14">
        <v>102080097107</v>
      </c>
      <c r="AJ126" s="14">
        <v>107</v>
      </c>
      <c r="AL126" s="89">
        <v>0</v>
      </c>
      <c r="AM126" s="89">
        <v>0</v>
      </c>
      <c r="AP126" s="89">
        <v>4</v>
      </c>
      <c r="AQ126" s="89" t="s">
        <v>78</v>
      </c>
      <c r="AR126" s="89">
        <v>80</v>
      </c>
      <c r="AS126" s="89" t="s">
        <v>73</v>
      </c>
      <c r="AT126" s="89" t="s">
        <v>149</v>
      </c>
      <c r="AU126" s="89" t="s">
        <v>140</v>
      </c>
      <c r="AV126" s="89">
        <v>2002</v>
      </c>
      <c r="AW126" s="89">
        <v>97</v>
      </c>
      <c r="AX126" s="109">
        <v>79</v>
      </c>
      <c r="AY126" s="119">
        <v>107</v>
      </c>
      <c r="AZ126" s="119" t="s">
        <v>247</v>
      </c>
      <c r="BA126" s="119">
        <v>82</v>
      </c>
      <c r="BB126" s="16">
        <v>146</v>
      </c>
      <c r="BC126" s="119">
        <v>1</v>
      </c>
      <c r="BD126" s="119">
        <v>0</v>
      </c>
      <c r="BE126" s="103">
        <v>9999</v>
      </c>
      <c r="BF126" s="119">
        <v>146</v>
      </c>
      <c r="BH126" s="119">
        <v>9999</v>
      </c>
      <c r="BK126" s="103" t="s">
        <v>219</v>
      </c>
      <c r="BL126" s="103" t="s">
        <v>219</v>
      </c>
      <c r="BM126" s="103" t="s">
        <v>219</v>
      </c>
      <c r="BN126" s="103" t="s">
        <v>219</v>
      </c>
      <c r="BO126" s="119" t="s">
        <v>219</v>
      </c>
      <c r="BQ126" s="103" t="s">
        <v>219</v>
      </c>
      <c r="BR126" s="103" t="s">
        <v>219</v>
      </c>
      <c r="BS126" s="103" t="s">
        <v>219</v>
      </c>
      <c r="BT126" s="119" t="s">
        <v>219</v>
      </c>
      <c r="BU126" s="119">
        <v>0</v>
      </c>
      <c r="BV126" s="119">
        <v>0</v>
      </c>
      <c r="BW126" s="119">
        <v>125</v>
      </c>
      <c r="BX126" s="119">
        <v>9999</v>
      </c>
      <c r="BZ126" s="119">
        <v>9999</v>
      </c>
      <c r="CC126" s="119" t="s">
        <v>219</v>
      </c>
      <c r="CD126" s="119" t="s">
        <v>219</v>
      </c>
      <c r="CF126" s="119">
        <v>9999</v>
      </c>
      <c r="CG126" s="119" t="s">
        <v>219</v>
      </c>
      <c r="CH126" s="119" t="s">
        <v>219</v>
      </c>
      <c r="CI126" s="119" t="s">
        <v>219</v>
      </c>
      <c r="CJ126" s="119">
        <v>0</v>
      </c>
      <c r="CK126" s="119">
        <v>0</v>
      </c>
      <c r="CL126" s="119" t="s">
        <v>219</v>
      </c>
      <c r="CM126" s="119">
        <v>9999</v>
      </c>
      <c r="CO126" s="119">
        <v>9999</v>
      </c>
      <c r="CR126" s="119" t="s">
        <v>219</v>
      </c>
      <c r="CS126" s="119" t="s">
        <v>219</v>
      </c>
      <c r="CV126" s="119">
        <v>999999</v>
      </c>
      <c r="CW126" s="119">
        <v>146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219</v>
      </c>
      <c r="DF126" s="119" t="s">
        <v>219</v>
      </c>
      <c r="DG126" s="119" t="s">
        <v>219</v>
      </c>
      <c r="DH126" s="119" t="s">
        <v>219</v>
      </c>
      <c r="DI126" s="177" t="s">
        <v>219</v>
      </c>
      <c r="DJ126" s="119" t="s">
        <v>219</v>
      </c>
      <c r="DK126" s="119" t="s">
        <v>219</v>
      </c>
      <c r="DL126" s="119" t="s">
        <v>219</v>
      </c>
      <c r="DM126" s="119" t="s">
        <v>219</v>
      </c>
    </row>
    <row r="127" spans="1:117" ht="20.100000000000001" hidden="1" customHeight="1" x14ac:dyDescent="0.2">
      <c r="A127" s="19">
        <v>5</v>
      </c>
      <c r="B127" s="40" t="s">
        <v>78</v>
      </c>
      <c r="C127" s="31">
        <v>80</v>
      </c>
      <c r="D127" s="105" t="s">
        <v>117</v>
      </c>
      <c r="E127" s="106" t="s">
        <v>113</v>
      </c>
      <c r="F127" s="106">
        <v>2002</v>
      </c>
      <c r="G127" s="107">
        <v>999</v>
      </c>
      <c r="H127" s="18">
        <v>0</v>
      </c>
      <c r="I127" s="36" t="s">
        <v>73</v>
      </c>
      <c r="L127" s="14"/>
      <c r="M127" s="15">
        <v>147</v>
      </c>
      <c r="N127" s="16">
        <v>1</v>
      </c>
      <c r="O127" s="15" t="s">
        <v>72</v>
      </c>
      <c r="P127" s="15">
        <v>47</v>
      </c>
      <c r="Q127" s="15" t="s">
        <v>73</v>
      </c>
      <c r="R127" s="104" t="s">
        <v>198</v>
      </c>
      <c r="S127" s="104" t="s">
        <v>190</v>
      </c>
      <c r="T127" s="15">
        <v>2005</v>
      </c>
      <c r="U127" s="15">
        <v>38</v>
      </c>
      <c r="V127" s="89">
        <v>46</v>
      </c>
      <c r="X127" s="89">
        <v>1</v>
      </c>
      <c r="Y127" s="89">
        <v>0</v>
      </c>
      <c r="Z127" s="89">
        <v>0</v>
      </c>
      <c r="AA127" s="89">
        <v>0</v>
      </c>
      <c r="AB127" s="89">
        <v>1</v>
      </c>
      <c r="AC127" s="89"/>
      <c r="AD127" s="89">
        <v>1</v>
      </c>
      <c r="AF127" s="14">
        <v>101047038147</v>
      </c>
      <c r="AH127" s="14">
        <v>102080999070</v>
      </c>
      <c r="AJ127" s="14">
        <v>70</v>
      </c>
      <c r="AL127" s="89">
        <v>0</v>
      </c>
      <c r="AM127" s="89">
        <v>0</v>
      </c>
      <c r="AP127" s="89">
        <v>5</v>
      </c>
      <c r="AQ127" s="89" t="s">
        <v>78</v>
      </c>
      <c r="AR127" s="89">
        <v>80</v>
      </c>
      <c r="AS127" s="89" t="s">
        <v>73</v>
      </c>
      <c r="AT127" s="89" t="s">
        <v>117</v>
      </c>
      <c r="AU127" s="89" t="s">
        <v>113</v>
      </c>
      <c r="AV127" s="89">
        <v>2002</v>
      </c>
      <c r="AW127" s="89">
        <v>999</v>
      </c>
      <c r="AX127" s="109">
        <v>0</v>
      </c>
      <c r="AY127" s="119">
        <v>70</v>
      </c>
      <c r="AZ127" s="119" t="s">
        <v>247</v>
      </c>
      <c r="BA127" s="119">
        <v>82</v>
      </c>
      <c r="BB127" s="16">
        <v>147</v>
      </c>
      <c r="BC127" s="119">
        <v>0</v>
      </c>
      <c r="BD127" s="119">
        <v>1</v>
      </c>
      <c r="BE127" s="103">
        <v>9999</v>
      </c>
      <c r="BF127" s="119">
        <v>9999</v>
      </c>
      <c r="BH127" s="119">
        <v>9999</v>
      </c>
      <c r="BK127" s="103" t="s">
        <v>219</v>
      </c>
      <c r="BL127" s="103" t="s">
        <v>219</v>
      </c>
      <c r="BM127" s="103" t="s">
        <v>219</v>
      </c>
      <c r="BN127" s="103" t="s">
        <v>219</v>
      </c>
      <c r="BO127" s="119" t="s">
        <v>219</v>
      </c>
      <c r="BQ127" s="103" t="s">
        <v>219</v>
      </c>
      <c r="BR127" s="103" t="s">
        <v>219</v>
      </c>
      <c r="BS127" s="103" t="s">
        <v>219</v>
      </c>
      <c r="BT127" s="119" t="s">
        <v>219</v>
      </c>
      <c r="BU127" s="119">
        <v>0</v>
      </c>
      <c r="BV127" s="119">
        <v>0</v>
      </c>
      <c r="BW127" s="119">
        <v>126</v>
      </c>
      <c r="BX127" s="119">
        <v>9999</v>
      </c>
      <c r="BZ127" s="119">
        <v>9999</v>
      </c>
      <c r="CC127" s="119" t="s">
        <v>219</v>
      </c>
      <c r="CD127" s="119" t="s">
        <v>219</v>
      </c>
      <c r="CF127" s="119">
        <v>9999</v>
      </c>
      <c r="CG127" s="119" t="s">
        <v>219</v>
      </c>
      <c r="CH127" s="119" t="s">
        <v>219</v>
      </c>
      <c r="CI127" s="119" t="s">
        <v>219</v>
      </c>
      <c r="CJ127" s="119">
        <v>0</v>
      </c>
      <c r="CK127" s="119">
        <v>0</v>
      </c>
      <c r="CL127" s="119" t="s">
        <v>219</v>
      </c>
      <c r="CM127" s="119">
        <v>9999</v>
      </c>
      <c r="CO127" s="119">
        <v>9999</v>
      </c>
      <c r="CR127" s="119" t="s">
        <v>219</v>
      </c>
      <c r="CS127" s="119" t="s">
        <v>219</v>
      </c>
      <c r="CV127" s="119">
        <v>999999</v>
      </c>
      <c r="CW127" s="119">
        <v>147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219</v>
      </c>
      <c r="DF127" s="119" t="s">
        <v>219</v>
      </c>
      <c r="DG127" s="119" t="s">
        <v>219</v>
      </c>
      <c r="DH127" s="119" t="s">
        <v>219</v>
      </c>
      <c r="DI127" s="177" t="s">
        <v>219</v>
      </c>
      <c r="DJ127" s="119" t="s">
        <v>219</v>
      </c>
      <c r="DK127" s="119" t="s">
        <v>219</v>
      </c>
      <c r="DL127" s="119" t="s">
        <v>219</v>
      </c>
      <c r="DM127" s="119" t="s">
        <v>219</v>
      </c>
    </row>
    <row r="128" spans="1:117" ht="20.100000000000001" hidden="1" customHeight="1" x14ac:dyDescent="0.2">
      <c r="A128" s="19">
        <v>6</v>
      </c>
      <c r="B128" s="40" t="s">
        <v>78</v>
      </c>
      <c r="C128" s="31">
        <v>80</v>
      </c>
      <c r="D128" s="105" t="s">
        <v>132</v>
      </c>
      <c r="E128" s="106" t="s">
        <v>128</v>
      </c>
      <c r="F128" s="106">
        <v>2002</v>
      </c>
      <c r="G128" s="107">
        <v>999</v>
      </c>
      <c r="H128" s="18">
        <v>0</v>
      </c>
      <c r="I128" s="36" t="s">
        <v>73</v>
      </c>
      <c r="L128" s="14"/>
      <c r="M128" s="15">
        <v>148</v>
      </c>
      <c r="N128" s="16">
        <v>1</v>
      </c>
      <c r="O128" s="15" t="s">
        <v>72</v>
      </c>
      <c r="P128" s="15">
        <v>47</v>
      </c>
      <c r="Q128" s="15" t="s">
        <v>73</v>
      </c>
      <c r="R128" s="104" t="s">
        <v>199</v>
      </c>
      <c r="S128" s="104" t="s">
        <v>190</v>
      </c>
      <c r="T128" s="15">
        <v>2005</v>
      </c>
      <c r="U128" s="15">
        <v>42</v>
      </c>
      <c r="V128" s="89">
        <v>46.6</v>
      </c>
      <c r="X128" s="89">
        <v>1</v>
      </c>
      <c r="Y128" s="89">
        <v>0</v>
      </c>
      <c r="Z128" s="89">
        <v>0</v>
      </c>
      <c r="AA128" s="89">
        <v>0</v>
      </c>
      <c r="AB128" s="89">
        <v>1</v>
      </c>
      <c r="AC128" s="89"/>
      <c r="AD128" s="89">
        <v>1</v>
      </c>
      <c r="AF128" s="14">
        <v>101047042148</v>
      </c>
      <c r="AH128" s="14">
        <v>102080999092</v>
      </c>
      <c r="AJ128" s="14">
        <v>92</v>
      </c>
      <c r="AL128" s="89">
        <v>0</v>
      </c>
      <c r="AM128" s="89">
        <v>0</v>
      </c>
      <c r="AP128" s="89">
        <v>6</v>
      </c>
      <c r="AQ128" s="89" t="s">
        <v>78</v>
      </c>
      <c r="AR128" s="89">
        <v>80</v>
      </c>
      <c r="AS128" s="89" t="s">
        <v>73</v>
      </c>
      <c r="AT128" s="89" t="s">
        <v>132</v>
      </c>
      <c r="AU128" s="89" t="s">
        <v>128</v>
      </c>
      <c r="AV128" s="89">
        <v>2002</v>
      </c>
      <c r="AW128" s="89">
        <v>999</v>
      </c>
      <c r="AX128" s="109">
        <v>0</v>
      </c>
      <c r="AY128" s="119">
        <v>92</v>
      </c>
      <c r="AZ128" s="119" t="s">
        <v>247</v>
      </c>
      <c r="BA128" s="119">
        <v>82</v>
      </c>
      <c r="BB128" s="16">
        <v>148</v>
      </c>
      <c r="BC128" s="119">
        <v>0</v>
      </c>
      <c r="BD128" s="119">
        <v>1</v>
      </c>
      <c r="BE128" s="103">
        <v>9999</v>
      </c>
      <c r="BF128" s="119">
        <v>9999</v>
      </c>
      <c r="BH128" s="119">
        <v>9999</v>
      </c>
      <c r="BK128" s="103" t="s">
        <v>219</v>
      </c>
      <c r="BL128" s="103" t="s">
        <v>219</v>
      </c>
      <c r="BM128" s="103" t="s">
        <v>219</v>
      </c>
      <c r="BN128" s="103" t="s">
        <v>219</v>
      </c>
      <c r="BO128" s="119" t="s">
        <v>219</v>
      </c>
      <c r="BQ128" s="103" t="s">
        <v>219</v>
      </c>
      <c r="BR128" s="103" t="s">
        <v>219</v>
      </c>
      <c r="BS128" s="103" t="s">
        <v>219</v>
      </c>
      <c r="BT128" s="119" t="s">
        <v>219</v>
      </c>
      <c r="BU128" s="119">
        <v>0</v>
      </c>
      <c r="BV128" s="119">
        <v>0</v>
      </c>
      <c r="BW128" s="119">
        <v>127</v>
      </c>
      <c r="BX128" s="119">
        <v>9999</v>
      </c>
      <c r="BZ128" s="119">
        <v>9999</v>
      </c>
      <c r="CC128" s="119" t="s">
        <v>219</v>
      </c>
      <c r="CD128" s="119" t="s">
        <v>219</v>
      </c>
      <c r="CF128" s="119">
        <v>9999</v>
      </c>
      <c r="CG128" s="119" t="s">
        <v>219</v>
      </c>
      <c r="CH128" s="119" t="s">
        <v>219</v>
      </c>
      <c r="CI128" s="119" t="s">
        <v>219</v>
      </c>
      <c r="CJ128" s="119">
        <v>0</v>
      </c>
      <c r="CK128" s="119">
        <v>0</v>
      </c>
      <c r="CL128" s="119" t="s">
        <v>219</v>
      </c>
      <c r="CM128" s="119">
        <v>9999</v>
      </c>
      <c r="CO128" s="119">
        <v>9999</v>
      </c>
      <c r="CR128" s="119" t="s">
        <v>219</v>
      </c>
      <c r="CS128" s="119" t="s">
        <v>219</v>
      </c>
      <c r="CV128" s="119">
        <v>999999</v>
      </c>
      <c r="CW128" s="119">
        <v>148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219</v>
      </c>
      <c r="DF128" s="119" t="s">
        <v>219</v>
      </c>
      <c r="DG128" s="119" t="s">
        <v>219</v>
      </c>
      <c r="DH128" s="119" t="s">
        <v>219</v>
      </c>
      <c r="DI128" s="177" t="s">
        <v>219</v>
      </c>
      <c r="DJ128" s="119" t="s">
        <v>219</v>
      </c>
      <c r="DK128" s="119" t="s">
        <v>219</v>
      </c>
      <c r="DL128" s="119" t="s">
        <v>219</v>
      </c>
      <c r="DM128" s="119" t="s">
        <v>219</v>
      </c>
    </row>
    <row r="129" spans="1:117" ht="20.100000000000001" hidden="1" customHeight="1" x14ac:dyDescent="0.2">
      <c r="A129" s="19">
        <v>7</v>
      </c>
      <c r="B129" s="40" t="s">
        <v>78</v>
      </c>
      <c r="C129" s="31">
        <v>80</v>
      </c>
      <c r="D129" s="105" t="s">
        <v>169</v>
      </c>
      <c r="E129" s="106" t="s">
        <v>166</v>
      </c>
      <c r="F129" s="106">
        <v>2002</v>
      </c>
      <c r="G129" s="107">
        <v>999</v>
      </c>
      <c r="H129" s="18">
        <v>0</v>
      </c>
      <c r="I129" s="36" t="s">
        <v>73</v>
      </c>
      <c r="L129" s="14"/>
      <c r="M129" s="15">
        <v>149</v>
      </c>
      <c r="N129" s="16">
        <v>1</v>
      </c>
      <c r="O129" s="15" t="s">
        <v>72</v>
      </c>
      <c r="P129" s="15">
        <v>47</v>
      </c>
      <c r="Q129" s="15" t="s">
        <v>73</v>
      </c>
      <c r="R129" s="104" t="s">
        <v>200</v>
      </c>
      <c r="S129" s="104" t="s">
        <v>190</v>
      </c>
      <c r="T129" s="15">
        <v>2005</v>
      </c>
      <c r="U129" s="15">
        <v>58</v>
      </c>
      <c r="V129" s="89">
        <v>46.1</v>
      </c>
      <c r="X129" s="89">
        <v>1</v>
      </c>
      <c r="Y129" s="89">
        <v>0</v>
      </c>
      <c r="Z129" s="89">
        <v>0</v>
      </c>
      <c r="AA129" s="89">
        <v>0</v>
      </c>
      <c r="AB129" s="89">
        <v>1</v>
      </c>
      <c r="AC129" s="89"/>
      <c r="AD129" s="89">
        <v>1</v>
      </c>
      <c r="AF129" s="14">
        <v>101047058149</v>
      </c>
      <c r="AH129" s="14">
        <v>102080999122</v>
      </c>
      <c r="AJ129" s="14">
        <v>122</v>
      </c>
      <c r="AL129" s="89">
        <v>0</v>
      </c>
      <c r="AM129" s="89">
        <v>1</v>
      </c>
      <c r="AP129" s="89">
        <v>7</v>
      </c>
      <c r="AQ129" s="89" t="s">
        <v>78</v>
      </c>
      <c r="AR129" s="89">
        <v>80</v>
      </c>
      <c r="AS129" s="89" t="s">
        <v>73</v>
      </c>
      <c r="AT129" s="89" t="s">
        <v>169</v>
      </c>
      <c r="AU129" s="89" t="s">
        <v>166</v>
      </c>
      <c r="AV129" s="89">
        <v>2002</v>
      </c>
      <c r="AW129" s="89">
        <v>999</v>
      </c>
      <c r="AX129" s="109">
        <v>0</v>
      </c>
      <c r="AY129" s="119">
        <v>122</v>
      </c>
      <c r="AZ129" s="119" t="s">
        <v>247</v>
      </c>
      <c r="BA129" s="119">
        <v>82</v>
      </c>
      <c r="BB129" s="16">
        <v>149</v>
      </c>
      <c r="BC129" s="119">
        <v>0</v>
      </c>
      <c r="BD129" s="119">
        <v>1</v>
      </c>
      <c r="BE129" s="103">
        <v>149</v>
      </c>
      <c r="BF129" s="119">
        <v>9999</v>
      </c>
      <c r="BH129" s="119">
        <v>9999</v>
      </c>
      <c r="BK129" s="103" t="s">
        <v>219</v>
      </c>
      <c r="BL129" s="103" t="s">
        <v>219</v>
      </c>
      <c r="BM129" s="103" t="s">
        <v>219</v>
      </c>
      <c r="BN129" s="103" t="s">
        <v>219</v>
      </c>
      <c r="BO129" s="119" t="s">
        <v>219</v>
      </c>
      <c r="BQ129" s="103" t="s">
        <v>219</v>
      </c>
      <c r="BR129" s="103" t="s">
        <v>219</v>
      </c>
      <c r="BS129" s="103" t="s">
        <v>219</v>
      </c>
      <c r="BT129" s="119" t="s">
        <v>219</v>
      </c>
      <c r="BU129" s="119">
        <v>0</v>
      </c>
      <c r="BV129" s="119">
        <v>0</v>
      </c>
      <c r="BW129" s="119">
        <v>128</v>
      </c>
      <c r="BX129" s="119">
        <v>9999</v>
      </c>
      <c r="BZ129" s="119">
        <v>9999</v>
      </c>
      <c r="CC129" s="119" t="s">
        <v>219</v>
      </c>
      <c r="CD129" s="119" t="s">
        <v>219</v>
      </c>
      <c r="CF129" s="119">
        <v>9999</v>
      </c>
      <c r="CG129" s="119" t="s">
        <v>219</v>
      </c>
      <c r="CH129" s="119" t="s">
        <v>219</v>
      </c>
      <c r="CI129" s="119" t="s">
        <v>219</v>
      </c>
      <c r="CJ129" s="119">
        <v>0</v>
      </c>
      <c r="CK129" s="119">
        <v>0</v>
      </c>
      <c r="CL129" s="119" t="s">
        <v>219</v>
      </c>
      <c r="CM129" s="119">
        <v>9999</v>
      </c>
      <c r="CO129" s="119">
        <v>9999</v>
      </c>
      <c r="CR129" s="119" t="s">
        <v>219</v>
      </c>
      <c r="CS129" s="119" t="s">
        <v>219</v>
      </c>
      <c r="CV129" s="119">
        <v>999999</v>
      </c>
      <c r="CW129" s="119">
        <v>149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219</v>
      </c>
      <c r="DF129" s="119" t="s">
        <v>219</v>
      </c>
      <c r="DG129" s="119" t="s">
        <v>219</v>
      </c>
      <c r="DH129" s="119" t="s">
        <v>219</v>
      </c>
      <c r="DI129" s="177" t="s">
        <v>219</v>
      </c>
      <c r="DJ129" s="119" t="s">
        <v>219</v>
      </c>
      <c r="DK129" s="119" t="s">
        <v>219</v>
      </c>
      <c r="DL129" s="119" t="s">
        <v>219</v>
      </c>
      <c r="DM129" s="119" t="s">
        <v>219</v>
      </c>
    </row>
    <row r="130" spans="1:117" ht="20.100000000000001" customHeight="1" x14ac:dyDescent="0.2">
      <c r="A130" s="19">
        <v>1</v>
      </c>
      <c r="B130" s="40" t="s">
        <v>78</v>
      </c>
      <c r="C130" s="31">
        <v>92</v>
      </c>
      <c r="D130" s="105" t="s">
        <v>150</v>
      </c>
      <c r="E130" s="106" t="s">
        <v>140</v>
      </c>
      <c r="F130" s="106">
        <v>2002</v>
      </c>
      <c r="G130" s="107">
        <v>31</v>
      </c>
      <c r="H130" s="18">
        <v>89.9</v>
      </c>
      <c r="I130" s="36" t="s">
        <v>73</v>
      </c>
      <c r="L130" s="14"/>
      <c r="M130" s="15">
        <v>150</v>
      </c>
      <c r="N130" s="16">
        <v>1</v>
      </c>
      <c r="O130" s="15" t="s">
        <v>72</v>
      </c>
      <c r="P130" s="15">
        <v>70</v>
      </c>
      <c r="Q130" s="15" t="s">
        <v>73</v>
      </c>
      <c r="R130" s="104" t="s">
        <v>201</v>
      </c>
      <c r="S130" s="104" t="s">
        <v>190</v>
      </c>
      <c r="T130" s="15">
        <v>2005</v>
      </c>
      <c r="U130" s="15">
        <v>44</v>
      </c>
      <c r="V130" s="89">
        <v>67.400000000000006</v>
      </c>
      <c r="X130" s="89">
        <v>1</v>
      </c>
      <c r="Y130" s="89">
        <v>0</v>
      </c>
      <c r="Z130" s="89">
        <v>0</v>
      </c>
      <c r="AA130" s="89">
        <v>0</v>
      </c>
      <c r="AB130" s="89">
        <v>1</v>
      </c>
      <c r="AC130" s="89"/>
      <c r="AD130" s="89">
        <v>1</v>
      </c>
      <c r="AF130" s="14">
        <v>101070044150</v>
      </c>
      <c r="AH130" s="14">
        <v>102092031108</v>
      </c>
      <c r="AJ130" s="14">
        <v>108</v>
      </c>
      <c r="AL130" s="89">
        <v>1</v>
      </c>
      <c r="AM130" s="89">
        <v>0</v>
      </c>
      <c r="AP130" s="89">
        <v>1</v>
      </c>
      <c r="AQ130" s="89" t="s">
        <v>78</v>
      </c>
      <c r="AR130" s="89">
        <v>92</v>
      </c>
      <c r="AS130" s="89" t="s">
        <v>73</v>
      </c>
      <c r="AT130" s="89" t="s">
        <v>150</v>
      </c>
      <c r="AU130" s="89" t="s">
        <v>140</v>
      </c>
      <c r="AV130" s="89">
        <v>2002</v>
      </c>
      <c r="AW130" s="89">
        <v>31</v>
      </c>
      <c r="AX130" s="109">
        <v>89.9</v>
      </c>
      <c r="AY130" s="119">
        <v>108</v>
      </c>
      <c r="AZ130" s="119" t="s">
        <v>248</v>
      </c>
      <c r="BA130" s="119">
        <v>108</v>
      </c>
      <c r="BB130" s="16">
        <v>150</v>
      </c>
      <c r="BC130" s="119">
        <v>1</v>
      </c>
      <c r="BD130" s="119">
        <v>0</v>
      </c>
      <c r="BE130" s="103">
        <v>9999</v>
      </c>
      <c r="BF130" s="119">
        <v>9999</v>
      </c>
      <c r="BH130" s="119">
        <v>9999</v>
      </c>
      <c r="BK130" s="103" t="s">
        <v>219</v>
      </c>
      <c r="BL130" s="103" t="s">
        <v>219</v>
      </c>
      <c r="BM130" s="103" t="s">
        <v>219</v>
      </c>
      <c r="BN130" s="103" t="s">
        <v>219</v>
      </c>
      <c r="BO130" s="119" t="s">
        <v>219</v>
      </c>
      <c r="BQ130" s="103" t="s">
        <v>219</v>
      </c>
      <c r="BR130" s="103" t="s">
        <v>219</v>
      </c>
      <c r="BS130" s="103" t="s">
        <v>219</v>
      </c>
      <c r="BT130" s="119" t="s">
        <v>219</v>
      </c>
      <c r="BU130" s="119">
        <v>0</v>
      </c>
      <c r="BV130" s="119">
        <v>0</v>
      </c>
      <c r="BW130" s="119">
        <v>129</v>
      </c>
      <c r="BX130" s="119">
        <v>9999</v>
      </c>
      <c r="BZ130" s="119">
        <v>9999</v>
      </c>
      <c r="CC130" s="119" t="s">
        <v>219</v>
      </c>
      <c r="CD130" s="119" t="s">
        <v>219</v>
      </c>
      <c r="CF130" s="119">
        <v>9999</v>
      </c>
      <c r="CG130" s="119" t="s">
        <v>219</v>
      </c>
      <c r="CH130" s="119" t="s">
        <v>219</v>
      </c>
      <c r="CI130" s="119" t="s">
        <v>219</v>
      </c>
      <c r="CJ130" s="119">
        <v>0</v>
      </c>
      <c r="CK130" s="119">
        <v>0</v>
      </c>
      <c r="CL130" s="119" t="s">
        <v>219</v>
      </c>
      <c r="CM130" s="119">
        <v>9999</v>
      </c>
      <c r="CO130" s="119">
        <v>9999</v>
      </c>
      <c r="CR130" s="119" t="s">
        <v>219</v>
      </c>
      <c r="CS130" s="119" t="s">
        <v>219</v>
      </c>
      <c r="CV130" s="119">
        <v>999999</v>
      </c>
      <c r="CW130" s="119">
        <v>150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219</v>
      </c>
      <c r="DF130" s="119" t="s">
        <v>219</v>
      </c>
      <c r="DG130" s="119" t="s">
        <v>219</v>
      </c>
      <c r="DH130" s="119" t="s">
        <v>219</v>
      </c>
      <c r="DI130" s="177" t="s">
        <v>219</v>
      </c>
      <c r="DJ130" s="119" t="s">
        <v>219</v>
      </c>
      <c r="DK130" s="119" t="s">
        <v>219</v>
      </c>
      <c r="DL130" s="119" t="s">
        <v>219</v>
      </c>
      <c r="DM130" s="119" t="s">
        <v>219</v>
      </c>
    </row>
    <row r="131" spans="1:117" ht="20.100000000000001" customHeight="1" x14ac:dyDescent="0.2">
      <c r="A131" s="19">
        <v>2</v>
      </c>
      <c r="B131" s="40" t="s">
        <v>78</v>
      </c>
      <c r="C131" s="31">
        <v>92</v>
      </c>
      <c r="D131" s="105" t="s">
        <v>109</v>
      </c>
      <c r="E131" s="106" t="s">
        <v>105</v>
      </c>
      <c r="F131" s="106">
        <v>2002</v>
      </c>
      <c r="G131" s="107">
        <v>49</v>
      </c>
      <c r="H131" s="18">
        <v>87.4</v>
      </c>
      <c r="I131" s="36" t="s">
        <v>73</v>
      </c>
      <c r="L131" s="14"/>
      <c r="M131" s="15">
        <v>151</v>
      </c>
      <c r="N131" s="16">
        <v>1</v>
      </c>
      <c r="O131" s="15" t="s">
        <v>72</v>
      </c>
      <c r="P131" s="15">
        <v>80</v>
      </c>
      <c r="Q131" s="15" t="s">
        <v>73</v>
      </c>
      <c r="R131" s="104" t="s">
        <v>202</v>
      </c>
      <c r="S131" s="104" t="s">
        <v>190</v>
      </c>
      <c r="T131" s="15">
        <v>2005</v>
      </c>
      <c r="U131" s="15">
        <v>14</v>
      </c>
      <c r="V131" s="89">
        <v>70.8</v>
      </c>
      <c r="X131" s="89">
        <v>1</v>
      </c>
      <c r="Y131" s="89">
        <v>0</v>
      </c>
      <c r="Z131" s="89">
        <v>0</v>
      </c>
      <c r="AA131" s="89">
        <v>0</v>
      </c>
      <c r="AB131" s="89">
        <v>1</v>
      </c>
      <c r="AC131" s="89"/>
      <c r="AD131" s="89">
        <v>1</v>
      </c>
      <c r="AF131" s="14">
        <v>101080014151</v>
      </c>
      <c r="AH131" s="14">
        <v>102092049055</v>
      </c>
      <c r="AJ131" s="14">
        <v>55</v>
      </c>
      <c r="AL131" s="89">
        <v>0</v>
      </c>
      <c r="AM131" s="89">
        <v>0</v>
      </c>
      <c r="AP131" s="89">
        <v>2</v>
      </c>
      <c r="AQ131" s="89" t="s">
        <v>78</v>
      </c>
      <c r="AR131" s="89">
        <v>92</v>
      </c>
      <c r="AS131" s="89" t="s">
        <v>73</v>
      </c>
      <c r="AT131" s="89" t="s">
        <v>109</v>
      </c>
      <c r="AU131" s="89" t="s">
        <v>105</v>
      </c>
      <c r="AV131" s="89">
        <v>2002</v>
      </c>
      <c r="AW131" s="89">
        <v>49</v>
      </c>
      <c r="AX131" s="109">
        <v>87.4</v>
      </c>
      <c r="AY131" s="119">
        <v>55</v>
      </c>
      <c r="AZ131" s="119" t="s">
        <v>248</v>
      </c>
      <c r="BA131" s="119">
        <v>108</v>
      </c>
      <c r="BB131" s="16">
        <v>151</v>
      </c>
      <c r="BC131" s="119">
        <v>1</v>
      </c>
      <c r="BD131" s="119">
        <v>0</v>
      </c>
      <c r="BE131" s="103">
        <v>9999</v>
      </c>
      <c r="BF131" s="119">
        <v>9999</v>
      </c>
      <c r="BH131" s="119">
        <v>9999</v>
      </c>
      <c r="BK131" s="103" t="s">
        <v>219</v>
      </c>
      <c r="BL131" s="103" t="s">
        <v>219</v>
      </c>
      <c r="BM131" s="103" t="s">
        <v>219</v>
      </c>
      <c r="BN131" s="103" t="s">
        <v>219</v>
      </c>
      <c r="BO131" s="119" t="s">
        <v>219</v>
      </c>
      <c r="BQ131" s="103" t="s">
        <v>219</v>
      </c>
      <c r="BR131" s="103" t="s">
        <v>219</v>
      </c>
      <c r="BS131" s="103" t="s">
        <v>219</v>
      </c>
      <c r="BT131" s="119" t="s">
        <v>219</v>
      </c>
      <c r="BU131" s="119">
        <v>0</v>
      </c>
      <c r="BV131" s="119">
        <v>0</v>
      </c>
      <c r="BW131" s="119">
        <v>130</v>
      </c>
      <c r="BX131" s="119">
        <v>9999</v>
      </c>
      <c r="BZ131" s="119">
        <v>9999</v>
      </c>
      <c r="CC131" s="119" t="s">
        <v>219</v>
      </c>
      <c r="CD131" s="119" t="s">
        <v>219</v>
      </c>
      <c r="CF131" s="119">
        <v>9999</v>
      </c>
      <c r="CG131" s="119" t="s">
        <v>219</v>
      </c>
      <c r="CH131" s="119" t="s">
        <v>219</v>
      </c>
      <c r="CI131" s="119" t="s">
        <v>219</v>
      </c>
      <c r="CJ131" s="119">
        <v>0</v>
      </c>
      <c r="CK131" s="119">
        <v>0</v>
      </c>
      <c r="CL131" s="119" t="s">
        <v>219</v>
      </c>
      <c r="CM131" s="119">
        <v>9999</v>
      </c>
      <c r="CO131" s="119">
        <v>9999</v>
      </c>
      <c r="CR131" s="119" t="s">
        <v>219</v>
      </c>
      <c r="CS131" s="119" t="s">
        <v>219</v>
      </c>
      <c r="CV131" s="119">
        <v>999999</v>
      </c>
      <c r="CW131" s="119">
        <v>151</v>
      </c>
      <c r="CX131" s="119">
        <v>9999999999</v>
      </c>
      <c r="CY131" s="119">
        <v>9999999999</v>
      </c>
      <c r="CZ131" s="119">
        <v>10</v>
      </c>
      <c r="DA131" s="119">
        <v>999999</v>
      </c>
      <c r="DE131" s="119" t="s">
        <v>219</v>
      </c>
      <c r="DF131" s="119" t="s">
        <v>219</v>
      </c>
      <c r="DG131" s="119" t="s">
        <v>219</v>
      </c>
      <c r="DH131" s="119" t="s">
        <v>219</v>
      </c>
      <c r="DI131" s="177" t="s">
        <v>219</v>
      </c>
      <c r="DJ131" s="119" t="s">
        <v>219</v>
      </c>
      <c r="DK131" s="119" t="s">
        <v>219</v>
      </c>
      <c r="DL131" s="119" t="s">
        <v>219</v>
      </c>
      <c r="DM131" s="119" t="s">
        <v>219</v>
      </c>
    </row>
    <row r="132" spans="1:117" ht="20.100000000000001" customHeight="1" x14ac:dyDescent="0.2">
      <c r="A132" s="19">
        <v>3</v>
      </c>
      <c r="B132" s="40" t="s">
        <v>78</v>
      </c>
      <c r="C132" s="31">
        <v>92</v>
      </c>
      <c r="D132" s="105" t="s">
        <v>133</v>
      </c>
      <c r="E132" s="106" t="s">
        <v>128</v>
      </c>
      <c r="F132" s="106">
        <v>2003</v>
      </c>
      <c r="G132" s="107">
        <v>56</v>
      </c>
      <c r="H132" s="18">
        <v>81.2</v>
      </c>
      <c r="I132" s="36" t="s">
        <v>73</v>
      </c>
      <c r="L132" s="14"/>
      <c r="M132" s="15">
        <v>152</v>
      </c>
      <c r="N132" s="16">
        <v>1</v>
      </c>
      <c r="O132" s="15" t="s">
        <v>72</v>
      </c>
      <c r="P132" s="15">
        <v>90</v>
      </c>
      <c r="Q132" s="15" t="s">
        <v>73</v>
      </c>
      <c r="R132" s="104" t="s">
        <v>203</v>
      </c>
      <c r="S132" s="104" t="s">
        <v>190</v>
      </c>
      <c r="T132" s="15">
        <v>2005</v>
      </c>
      <c r="U132" s="15">
        <v>35</v>
      </c>
      <c r="V132" s="89">
        <v>85.1</v>
      </c>
      <c r="X132" s="89">
        <v>1</v>
      </c>
      <c r="Y132" s="89">
        <v>0</v>
      </c>
      <c r="Z132" s="89">
        <v>0</v>
      </c>
      <c r="AA132" s="89">
        <v>0</v>
      </c>
      <c r="AB132" s="89">
        <v>1</v>
      </c>
      <c r="AC132" s="89"/>
      <c r="AD132" s="89">
        <v>1</v>
      </c>
      <c r="AF132" s="14">
        <v>101090035152</v>
      </c>
      <c r="AH132" s="14">
        <v>102092056093</v>
      </c>
      <c r="AJ132" s="14">
        <v>93</v>
      </c>
      <c r="AL132" s="89">
        <v>0</v>
      </c>
      <c r="AM132" s="89">
        <v>0</v>
      </c>
      <c r="AP132" s="89">
        <v>3</v>
      </c>
      <c r="AQ132" s="89" t="s">
        <v>78</v>
      </c>
      <c r="AR132" s="89">
        <v>92</v>
      </c>
      <c r="AS132" s="89" t="s">
        <v>73</v>
      </c>
      <c r="AT132" s="89" t="s">
        <v>133</v>
      </c>
      <c r="AU132" s="89" t="s">
        <v>128</v>
      </c>
      <c r="AV132" s="89">
        <v>2003</v>
      </c>
      <c r="AW132" s="89">
        <v>56</v>
      </c>
      <c r="AX132" s="109">
        <v>81.2</v>
      </c>
      <c r="AY132" s="119">
        <v>93</v>
      </c>
      <c r="AZ132" s="119" t="s">
        <v>248</v>
      </c>
      <c r="BA132" s="119">
        <v>108</v>
      </c>
      <c r="BB132" s="16">
        <v>152</v>
      </c>
      <c r="BC132" s="119">
        <v>1</v>
      </c>
      <c r="BD132" s="119">
        <v>0</v>
      </c>
      <c r="BE132" s="103">
        <v>9999</v>
      </c>
      <c r="BF132" s="119">
        <v>9999</v>
      </c>
      <c r="BH132" s="119">
        <v>9999</v>
      </c>
      <c r="BK132" s="103" t="s">
        <v>219</v>
      </c>
      <c r="BL132" s="103" t="s">
        <v>219</v>
      </c>
      <c r="BM132" s="103" t="s">
        <v>219</v>
      </c>
      <c r="BN132" s="103" t="s">
        <v>219</v>
      </c>
      <c r="BO132" s="119" t="s">
        <v>219</v>
      </c>
      <c r="BQ132" s="103" t="s">
        <v>219</v>
      </c>
      <c r="BR132" s="103" t="s">
        <v>219</v>
      </c>
      <c r="BS132" s="103" t="s">
        <v>219</v>
      </c>
      <c r="BT132" s="119" t="s">
        <v>219</v>
      </c>
      <c r="BU132" s="119">
        <v>0</v>
      </c>
      <c r="BV132" s="119">
        <v>0</v>
      </c>
      <c r="BW132" s="119">
        <v>131</v>
      </c>
      <c r="BX132" s="119">
        <v>9999</v>
      </c>
      <c r="BZ132" s="119">
        <v>9999</v>
      </c>
      <c r="CC132" s="119" t="s">
        <v>219</v>
      </c>
      <c r="CD132" s="119" t="s">
        <v>219</v>
      </c>
      <c r="CF132" s="119">
        <v>9999</v>
      </c>
      <c r="CG132" s="119" t="s">
        <v>219</v>
      </c>
      <c r="CH132" s="119" t="s">
        <v>219</v>
      </c>
      <c r="CI132" s="119" t="s">
        <v>219</v>
      </c>
      <c r="CJ132" s="119">
        <v>0</v>
      </c>
      <c r="CK132" s="119">
        <v>0</v>
      </c>
      <c r="CL132" s="119" t="s">
        <v>219</v>
      </c>
      <c r="CM132" s="119">
        <v>9999</v>
      </c>
      <c r="CO132" s="119">
        <v>9999</v>
      </c>
      <c r="CR132" s="119" t="s">
        <v>219</v>
      </c>
      <c r="CS132" s="119" t="s">
        <v>219</v>
      </c>
      <c r="CV132" s="119">
        <v>999999</v>
      </c>
      <c r="CW132" s="119">
        <v>152</v>
      </c>
      <c r="CX132" s="119">
        <v>9999999999</v>
      </c>
      <c r="CY132" s="119">
        <v>9999999999</v>
      </c>
      <c r="CZ132" s="119">
        <v>10</v>
      </c>
      <c r="DA132" s="119">
        <v>999999</v>
      </c>
      <c r="DE132" s="119" t="s">
        <v>219</v>
      </c>
      <c r="DF132" s="119" t="s">
        <v>219</v>
      </c>
      <c r="DG132" s="119" t="s">
        <v>219</v>
      </c>
      <c r="DH132" s="119" t="s">
        <v>219</v>
      </c>
      <c r="DI132" s="177" t="s">
        <v>219</v>
      </c>
      <c r="DJ132" s="119" t="s">
        <v>219</v>
      </c>
      <c r="DK132" s="119" t="s">
        <v>219</v>
      </c>
      <c r="DL132" s="119" t="s">
        <v>219</v>
      </c>
      <c r="DM132" s="119" t="s">
        <v>219</v>
      </c>
    </row>
    <row r="133" spans="1:117" ht="20.100000000000001" customHeight="1" x14ac:dyDescent="0.2">
      <c r="A133" s="19">
        <v>4</v>
      </c>
      <c r="B133" s="40" t="s">
        <v>78</v>
      </c>
      <c r="C133" s="31">
        <v>92</v>
      </c>
      <c r="D133" s="105" t="s">
        <v>151</v>
      </c>
      <c r="E133" s="106" t="s">
        <v>140</v>
      </c>
      <c r="F133" s="106">
        <v>2001</v>
      </c>
      <c r="G133" s="107">
        <v>74</v>
      </c>
      <c r="H133" s="18">
        <v>91.3</v>
      </c>
      <c r="I133" s="36" t="s">
        <v>73</v>
      </c>
      <c r="L133" s="14"/>
      <c r="M133" s="15">
        <v>153</v>
      </c>
      <c r="N133" s="16">
        <v>1</v>
      </c>
      <c r="O133" s="15" t="s">
        <v>78</v>
      </c>
      <c r="P133" s="15">
        <v>55</v>
      </c>
      <c r="Q133" s="15" t="s">
        <v>73</v>
      </c>
      <c r="R133" s="104" t="s">
        <v>212</v>
      </c>
      <c r="S133" s="104" t="s">
        <v>190</v>
      </c>
      <c r="T133" s="15">
        <v>2003</v>
      </c>
      <c r="U133" s="15">
        <v>11</v>
      </c>
      <c r="V133" s="89">
        <v>53.7</v>
      </c>
      <c r="X133" s="89">
        <v>2</v>
      </c>
      <c r="Y133" s="89">
        <v>0</v>
      </c>
      <c r="Z133" s="89">
        <v>0</v>
      </c>
      <c r="AA133" s="89">
        <v>0</v>
      </c>
      <c r="AB133" s="89">
        <v>2</v>
      </c>
      <c r="AC133" s="89"/>
      <c r="AD133" s="89">
        <v>1</v>
      </c>
      <c r="AF133" s="14">
        <v>102055011153</v>
      </c>
      <c r="AH133" s="14">
        <v>102092074109</v>
      </c>
      <c r="AJ133" s="14">
        <v>109</v>
      </c>
      <c r="AL133" s="89">
        <v>0</v>
      </c>
      <c r="AM133" s="89">
        <v>0</v>
      </c>
      <c r="AP133" s="89">
        <v>4</v>
      </c>
      <c r="AQ133" s="89" t="s">
        <v>78</v>
      </c>
      <c r="AR133" s="89">
        <v>92</v>
      </c>
      <c r="AS133" s="89" t="s">
        <v>73</v>
      </c>
      <c r="AT133" s="89" t="s">
        <v>151</v>
      </c>
      <c r="AU133" s="89" t="s">
        <v>140</v>
      </c>
      <c r="AV133" s="89">
        <v>2001</v>
      </c>
      <c r="AW133" s="89">
        <v>74</v>
      </c>
      <c r="AX133" s="109">
        <v>91.3</v>
      </c>
      <c r="AY133" s="119">
        <v>109</v>
      </c>
      <c r="AZ133" s="119" t="s">
        <v>248</v>
      </c>
      <c r="BA133" s="119">
        <v>108</v>
      </c>
      <c r="BB133" s="16">
        <v>153</v>
      </c>
      <c r="BC133" s="119">
        <v>1</v>
      </c>
      <c r="BD133" s="119">
        <v>0</v>
      </c>
      <c r="BE133" s="103">
        <v>9999</v>
      </c>
      <c r="BF133" s="119">
        <v>9999</v>
      </c>
      <c r="BH133" s="119">
        <v>9999</v>
      </c>
      <c r="BK133" s="103" t="s">
        <v>219</v>
      </c>
      <c r="BL133" s="103" t="s">
        <v>219</v>
      </c>
      <c r="BM133" s="103" t="s">
        <v>219</v>
      </c>
      <c r="BN133" s="103" t="s">
        <v>219</v>
      </c>
      <c r="BO133" s="119" t="s">
        <v>219</v>
      </c>
      <c r="BQ133" s="103" t="s">
        <v>219</v>
      </c>
      <c r="BR133" s="103" t="s">
        <v>219</v>
      </c>
      <c r="BS133" s="103" t="s">
        <v>219</v>
      </c>
      <c r="BT133" s="119" t="s">
        <v>219</v>
      </c>
      <c r="BU133" s="119">
        <v>0</v>
      </c>
      <c r="BV133" s="119">
        <v>0</v>
      </c>
      <c r="BW133" s="119">
        <v>132</v>
      </c>
      <c r="BX133" s="119">
        <v>9999</v>
      </c>
      <c r="BZ133" s="119">
        <v>9999</v>
      </c>
      <c r="CC133" s="119" t="s">
        <v>219</v>
      </c>
      <c r="CD133" s="119" t="s">
        <v>219</v>
      </c>
      <c r="CF133" s="119">
        <v>9999</v>
      </c>
      <c r="CG133" s="119" t="s">
        <v>219</v>
      </c>
      <c r="CH133" s="119" t="s">
        <v>219</v>
      </c>
      <c r="CI133" s="119" t="s">
        <v>219</v>
      </c>
      <c r="CJ133" s="119">
        <v>0</v>
      </c>
      <c r="CK133" s="119">
        <v>0</v>
      </c>
      <c r="CL133" s="119" t="s">
        <v>219</v>
      </c>
      <c r="CM133" s="119">
        <v>9999</v>
      </c>
      <c r="CO133" s="119">
        <v>9999</v>
      </c>
      <c r="CR133" s="119" t="s">
        <v>219</v>
      </c>
      <c r="CS133" s="119" t="s">
        <v>219</v>
      </c>
      <c r="CV133" s="119">
        <v>999999</v>
      </c>
      <c r="CW133" s="119">
        <v>153</v>
      </c>
      <c r="CX133" s="119">
        <v>9999999999</v>
      </c>
      <c r="CY133" s="119">
        <v>9999999999</v>
      </c>
      <c r="CZ133" s="119">
        <v>10</v>
      </c>
      <c r="DA133" s="119">
        <v>999999</v>
      </c>
      <c r="DE133" s="119" t="s">
        <v>219</v>
      </c>
      <c r="DF133" s="119" t="s">
        <v>219</v>
      </c>
      <c r="DG133" s="119" t="s">
        <v>219</v>
      </c>
      <c r="DH133" s="119" t="s">
        <v>219</v>
      </c>
      <c r="DI133" s="177" t="s">
        <v>219</v>
      </c>
      <c r="DJ133" s="119" t="s">
        <v>219</v>
      </c>
      <c r="DK133" s="119" t="s">
        <v>219</v>
      </c>
      <c r="DL133" s="119" t="s">
        <v>219</v>
      </c>
      <c r="DM133" s="119" t="s">
        <v>219</v>
      </c>
    </row>
    <row r="134" spans="1:117" ht="20.100000000000001" customHeight="1" x14ac:dyDescent="0.2">
      <c r="A134" s="19">
        <v>5</v>
      </c>
      <c r="B134" s="40" t="s">
        <v>78</v>
      </c>
      <c r="C134" s="31">
        <v>92</v>
      </c>
      <c r="D134" s="105" t="s">
        <v>135</v>
      </c>
      <c r="E134" s="106" t="s">
        <v>128</v>
      </c>
      <c r="F134" s="106">
        <v>2001</v>
      </c>
      <c r="G134" s="107">
        <v>76</v>
      </c>
      <c r="H134" s="18">
        <v>87.5</v>
      </c>
      <c r="I134" s="36" t="s">
        <v>73</v>
      </c>
      <c r="L134" s="14"/>
      <c r="M134" s="15">
        <v>154</v>
      </c>
      <c r="N134" s="16">
        <v>1</v>
      </c>
      <c r="O134" s="15" t="s">
        <v>78</v>
      </c>
      <c r="P134" s="15">
        <v>55</v>
      </c>
      <c r="Q134" s="15" t="s">
        <v>73</v>
      </c>
      <c r="R134" s="104" t="s">
        <v>204</v>
      </c>
      <c r="S134" s="104" t="s">
        <v>190</v>
      </c>
      <c r="T134" s="15">
        <v>2002</v>
      </c>
      <c r="U134" s="15">
        <v>17</v>
      </c>
      <c r="V134" s="89">
        <v>54.9</v>
      </c>
      <c r="X134" s="89">
        <v>2</v>
      </c>
      <c r="Y134" s="89">
        <v>0</v>
      </c>
      <c r="Z134" s="89">
        <v>0</v>
      </c>
      <c r="AA134" s="89">
        <v>0</v>
      </c>
      <c r="AB134" s="89">
        <v>2</v>
      </c>
      <c r="AC134" s="89"/>
      <c r="AD134" s="89">
        <v>1</v>
      </c>
      <c r="AF134" s="14">
        <v>102055017154</v>
      </c>
      <c r="AH134" s="14">
        <v>102092076095</v>
      </c>
      <c r="AJ134" s="14">
        <v>95</v>
      </c>
      <c r="AL134" s="89">
        <v>0</v>
      </c>
      <c r="AM134" s="89">
        <v>0</v>
      </c>
      <c r="AP134" s="89">
        <v>5</v>
      </c>
      <c r="AQ134" s="89" t="s">
        <v>78</v>
      </c>
      <c r="AR134" s="89">
        <v>92</v>
      </c>
      <c r="AS134" s="89" t="s">
        <v>73</v>
      </c>
      <c r="AT134" s="89" t="s">
        <v>135</v>
      </c>
      <c r="AU134" s="89" t="s">
        <v>128</v>
      </c>
      <c r="AV134" s="89">
        <v>2001</v>
      </c>
      <c r="AW134" s="89">
        <v>76</v>
      </c>
      <c r="AX134" s="109">
        <v>87.5</v>
      </c>
      <c r="AY134" s="119">
        <v>95</v>
      </c>
      <c r="AZ134" s="119" t="s">
        <v>248</v>
      </c>
      <c r="BA134" s="119">
        <v>108</v>
      </c>
      <c r="BB134" s="16">
        <v>154</v>
      </c>
      <c r="BC134" s="119">
        <v>1</v>
      </c>
      <c r="BD134" s="119">
        <v>0</v>
      </c>
      <c r="BE134" s="103">
        <v>9999</v>
      </c>
      <c r="BF134" s="119">
        <v>9999</v>
      </c>
      <c r="BH134" s="119">
        <v>9999</v>
      </c>
      <c r="BK134" s="103" t="s">
        <v>219</v>
      </c>
      <c r="BL134" s="103" t="s">
        <v>219</v>
      </c>
      <c r="BM134" s="103" t="s">
        <v>219</v>
      </c>
      <c r="BN134" s="103" t="s">
        <v>219</v>
      </c>
      <c r="BO134" s="119" t="s">
        <v>219</v>
      </c>
      <c r="BQ134" s="103" t="s">
        <v>219</v>
      </c>
      <c r="BR134" s="103" t="s">
        <v>219</v>
      </c>
      <c r="BS134" s="103" t="s">
        <v>219</v>
      </c>
      <c r="BT134" s="119" t="s">
        <v>219</v>
      </c>
      <c r="BU134" s="119">
        <v>0</v>
      </c>
      <c r="BV134" s="119">
        <v>0</v>
      </c>
      <c r="BW134" s="119">
        <v>133</v>
      </c>
      <c r="BX134" s="119">
        <v>9999</v>
      </c>
      <c r="BZ134" s="119">
        <v>9999</v>
      </c>
      <c r="CC134" s="119" t="s">
        <v>219</v>
      </c>
      <c r="CD134" s="119" t="s">
        <v>219</v>
      </c>
      <c r="CF134" s="119">
        <v>9999</v>
      </c>
      <c r="CG134" s="119" t="s">
        <v>219</v>
      </c>
      <c r="CH134" s="119" t="s">
        <v>219</v>
      </c>
      <c r="CI134" s="119" t="s">
        <v>219</v>
      </c>
      <c r="CJ134" s="119">
        <v>0</v>
      </c>
      <c r="CK134" s="119">
        <v>0</v>
      </c>
      <c r="CL134" s="119" t="s">
        <v>219</v>
      </c>
      <c r="CM134" s="119">
        <v>9999</v>
      </c>
      <c r="CO134" s="119">
        <v>9999</v>
      </c>
      <c r="CR134" s="119" t="s">
        <v>219</v>
      </c>
      <c r="CS134" s="119" t="s">
        <v>219</v>
      </c>
      <c r="CV134" s="119">
        <v>999999</v>
      </c>
      <c r="CW134" s="119">
        <v>154</v>
      </c>
      <c r="CX134" s="119">
        <v>9999999999</v>
      </c>
      <c r="CY134" s="119">
        <v>9999999999</v>
      </c>
      <c r="CZ134" s="119">
        <v>10</v>
      </c>
      <c r="DA134" s="119">
        <v>999999</v>
      </c>
      <c r="DE134" s="119" t="s">
        <v>219</v>
      </c>
      <c r="DF134" s="119" t="s">
        <v>219</v>
      </c>
      <c r="DG134" s="119" t="s">
        <v>219</v>
      </c>
      <c r="DH134" s="119" t="s">
        <v>219</v>
      </c>
      <c r="DI134" s="177" t="s">
        <v>219</v>
      </c>
      <c r="DJ134" s="119" t="s">
        <v>219</v>
      </c>
      <c r="DK134" s="119" t="s">
        <v>219</v>
      </c>
      <c r="DL134" s="119" t="s">
        <v>219</v>
      </c>
      <c r="DM134" s="119" t="s">
        <v>219</v>
      </c>
    </row>
    <row r="135" spans="1:117" ht="20.100000000000001" customHeight="1" x14ac:dyDescent="0.2">
      <c r="A135" s="19">
        <v>6</v>
      </c>
      <c r="B135" s="40" t="s">
        <v>78</v>
      </c>
      <c r="C135" s="31">
        <v>92</v>
      </c>
      <c r="D135" s="105" t="s">
        <v>165</v>
      </c>
      <c r="E135" s="106" t="s">
        <v>161</v>
      </c>
      <c r="F135" s="106">
        <v>2002</v>
      </c>
      <c r="G135" s="107">
        <v>84</v>
      </c>
      <c r="H135" s="18">
        <v>88.9</v>
      </c>
      <c r="I135" s="36" t="s">
        <v>73</v>
      </c>
      <c r="L135" s="14"/>
      <c r="M135" s="15">
        <v>155</v>
      </c>
      <c r="N135" s="16">
        <v>1</v>
      </c>
      <c r="O135" s="15" t="s">
        <v>78</v>
      </c>
      <c r="P135" s="15">
        <v>60</v>
      </c>
      <c r="Q135" s="15" t="s">
        <v>73</v>
      </c>
      <c r="R135" s="104" t="s">
        <v>205</v>
      </c>
      <c r="S135" s="104" t="s">
        <v>190</v>
      </c>
      <c r="T135" s="15">
        <v>2003</v>
      </c>
      <c r="U135" s="15">
        <v>999</v>
      </c>
      <c r="V135" s="89">
        <v>0</v>
      </c>
      <c r="X135" s="89">
        <v>2</v>
      </c>
      <c r="Y135" s="89">
        <v>0</v>
      </c>
      <c r="Z135" s="89">
        <v>0</v>
      </c>
      <c r="AA135" s="89">
        <v>0</v>
      </c>
      <c r="AB135" s="89">
        <v>2</v>
      </c>
      <c r="AC135" s="89"/>
      <c r="AD135" s="89">
        <v>1</v>
      </c>
      <c r="AF135" s="14">
        <v>102060999155</v>
      </c>
      <c r="AH135" s="14">
        <v>102092084119</v>
      </c>
      <c r="AJ135" s="14">
        <v>119</v>
      </c>
      <c r="AL135" s="89">
        <v>0</v>
      </c>
      <c r="AM135" s="89">
        <v>0</v>
      </c>
      <c r="AP135" s="89">
        <v>6</v>
      </c>
      <c r="AQ135" s="89" t="s">
        <v>78</v>
      </c>
      <c r="AR135" s="89">
        <v>92</v>
      </c>
      <c r="AS135" s="89" t="s">
        <v>73</v>
      </c>
      <c r="AT135" s="89" t="s">
        <v>165</v>
      </c>
      <c r="AU135" s="89" t="s">
        <v>161</v>
      </c>
      <c r="AV135" s="89">
        <v>2002</v>
      </c>
      <c r="AW135" s="89">
        <v>84</v>
      </c>
      <c r="AX135" s="109">
        <v>88.9</v>
      </c>
      <c r="AY135" s="119">
        <v>119</v>
      </c>
      <c r="AZ135" s="119" t="s">
        <v>248</v>
      </c>
      <c r="BA135" s="119">
        <v>108</v>
      </c>
      <c r="BB135" s="16">
        <v>155</v>
      </c>
      <c r="BC135" s="119">
        <v>1</v>
      </c>
      <c r="BD135" s="119">
        <v>0</v>
      </c>
      <c r="BE135" s="103">
        <v>9999</v>
      </c>
      <c r="BF135" s="119">
        <v>155</v>
      </c>
      <c r="BH135" s="119">
        <v>9999</v>
      </c>
      <c r="BK135" s="103" t="s">
        <v>219</v>
      </c>
      <c r="BL135" s="103" t="s">
        <v>219</v>
      </c>
      <c r="BM135" s="103" t="s">
        <v>219</v>
      </c>
      <c r="BN135" s="103" t="s">
        <v>219</v>
      </c>
      <c r="BO135" s="119" t="s">
        <v>219</v>
      </c>
      <c r="BQ135" s="103" t="s">
        <v>219</v>
      </c>
      <c r="BR135" s="103" t="s">
        <v>219</v>
      </c>
      <c r="BS135" s="103" t="s">
        <v>219</v>
      </c>
      <c r="BT135" s="119" t="s">
        <v>219</v>
      </c>
      <c r="BU135" s="119">
        <v>0</v>
      </c>
      <c r="BV135" s="119">
        <v>0</v>
      </c>
      <c r="BW135" s="119">
        <v>134</v>
      </c>
      <c r="BX135" s="119">
        <v>9999</v>
      </c>
      <c r="BZ135" s="119">
        <v>9999</v>
      </c>
      <c r="CC135" s="119" t="s">
        <v>219</v>
      </c>
      <c r="CD135" s="119" t="s">
        <v>219</v>
      </c>
      <c r="CF135" s="119">
        <v>9999</v>
      </c>
      <c r="CG135" s="119" t="s">
        <v>219</v>
      </c>
      <c r="CH135" s="119" t="s">
        <v>219</v>
      </c>
      <c r="CI135" s="119" t="s">
        <v>219</v>
      </c>
      <c r="CJ135" s="119">
        <v>0</v>
      </c>
      <c r="CK135" s="119">
        <v>0</v>
      </c>
      <c r="CL135" s="119" t="s">
        <v>219</v>
      </c>
      <c r="CM135" s="119">
        <v>9999</v>
      </c>
      <c r="CO135" s="119">
        <v>9999</v>
      </c>
      <c r="CR135" s="119" t="s">
        <v>219</v>
      </c>
      <c r="CS135" s="119" t="s">
        <v>219</v>
      </c>
      <c r="CV135" s="119">
        <v>999999</v>
      </c>
      <c r="CW135" s="119">
        <v>155</v>
      </c>
      <c r="CX135" s="119">
        <v>9999999999</v>
      </c>
      <c r="CY135" s="119">
        <v>9999999999</v>
      </c>
      <c r="CZ135" s="119">
        <v>10</v>
      </c>
      <c r="DA135" s="119">
        <v>999999</v>
      </c>
      <c r="DE135" s="119" t="s">
        <v>219</v>
      </c>
      <c r="DF135" s="119" t="s">
        <v>219</v>
      </c>
      <c r="DG135" s="119" t="s">
        <v>219</v>
      </c>
      <c r="DH135" s="119" t="s">
        <v>219</v>
      </c>
      <c r="DI135" s="177" t="s">
        <v>219</v>
      </c>
      <c r="DJ135" s="119" t="s">
        <v>219</v>
      </c>
      <c r="DK135" s="119" t="s">
        <v>219</v>
      </c>
      <c r="DL135" s="119" t="s">
        <v>219</v>
      </c>
      <c r="DM135" s="119" t="s">
        <v>219</v>
      </c>
    </row>
    <row r="136" spans="1:117" ht="20.100000000000001" hidden="1" customHeight="1" x14ac:dyDescent="0.2">
      <c r="A136" s="19">
        <v>7</v>
      </c>
      <c r="B136" s="40" t="s">
        <v>78</v>
      </c>
      <c r="C136" s="31">
        <v>92</v>
      </c>
      <c r="D136" s="105" t="s">
        <v>134</v>
      </c>
      <c r="E136" s="106" t="s">
        <v>128</v>
      </c>
      <c r="F136" s="106">
        <v>2002</v>
      </c>
      <c r="G136" s="107">
        <v>999</v>
      </c>
      <c r="H136" s="18">
        <v>0</v>
      </c>
      <c r="I136" s="36" t="s">
        <v>73</v>
      </c>
      <c r="L136" s="14"/>
      <c r="M136" s="15">
        <v>156</v>
      </c>
      <c r="N136" s="16">
        <v>1</v>
      </c>
      <c r="O136" s="15" t="s">
        <v>78</v>
      </c>
      <c r="P136" s="15">
        <v>60</v>
      </c>
      <c r="Q136" s="15" t="s">
        <v>73</v>
      </c>
      <c r="R136" s="104" t="s">
        <v>206</v>
      </c>
      <c r="S136" s="104" t="s">
        <v>190</v>
      </c>
      <c r="T136" s="15">
        <v>2002</v>
      </c>
      <c r="U136" s="15">
        <v>23</v>
      </c>
      <c r="V136" s="89">
        <v>59.6</v>
      </c>
      <c r="X136" s="89">
        <v>2</v>
      </c>
      <c r="Y136" s="89">
        <v>0</v>
      </c>
      <c r="Z136" s="89">
        <v>0</v>
      </c>
      <c r="AA136" s="89">
        <v>0</v>
      </c>
      <c r="AB136" s="89">
        <v>2</v>
      </c>
      <c r="AC136" s="89"/>
      <c r="AD136" s="89">
        <v>1</v>
      </c>
      <c r="AF136" s="14">
        <v>102060023156</v>
      </c>
      <c r="AH136" s="14">
        <v>102092999094</v>
      </c>
      <c r="AJ136" s="14">
        <v>94</v>
      </c>
      <c r="AL136" s="89">
        <v>0</v>
      </c>
      <c r="AM136" s="89">
        <v>1</v>
      </c>
      <c r="AP136" s="89">
        <v>7</v>
      </c>
      <c r="AQ136" s="89" t="s">
        <v>78</v>
      </c>
      <c r="AR136" s="89">
        <v>92</v>
      </c>
      <c r="AS136" s="89" t="s">
        <v>73</v>
      </c>
      <c r="AT136" s="89" t="s">
        <v>134</v>
      </c>
      <c r="AU136" s="89" t="s">
        <v>128</v>
      </c>
      <c r="AV136" s="89">
        <v>2002</v>
      </c>
      <c r="AW136" s="89">
        <v>999</v>
      </c>
      <c r="AX136" s="109">
        <v>0</v>
      </c>
      <c r="AY136" s="119">
        <v>94</v>
      </c>
      <c r="AZ136" s="119" t="s">
        <v>248</v>
      </c>
      <c r="BA136" s="119">
        <v>108</v>
      </c>
      <c r="BB136" s="16">
        <v>156</v>
      </c>
      <c r="BC136" s="119">
        <v>0</v>
      </c>
      <c r="BD136" s="119">
        <v>1</v>
      </c>
      <c r="BE136" s="103">
        <v>156</v>
      </c>
      <c r="BF136" s="119">
        <v>9999</v>
      </c>
      <c r="BH136" s="119">
        <v>9999</v>
      </c>
      <c r="BK136" s="103" t="s">
        <v>219</v>
      </c>
      <c r="BL136" s="103" t="s">
        <v>219</v>
      </c>
      <c r="BM136" s="103" t="s">
        <v>219</v>
      </c>
      <c r="BN136" s="103" t="s">
        <v>219</v>
      </c>
      <c r="BO136" s="119" t="s">
        <v>219</v>
      </c>
      <c r="BQ136" s="103" t="s">
        <v>219</v>
      </c>
      <c r="BR136" s="103" t="s">
        <v>219</v>
      </c>
      <c r="BS136" s="103" t="s">
        <v>219</v>
      </c>
      <c r="BT136" s="119" t="s">
        <v>219</v>
      </c>
      <c r="BU136" s="119">
        <v>0</v>
      </c>
      <c r="BV136" s="119">
        <v>0</v>
      </c>
      <c r="BW136" s="119">
        <v>135</v>
      </c>
      <c r="BX136" s="119">
        <v>9999</v>
      </c>
      <c r="BZ136" s="119">
        <v>9999</v>
      </c>
      <c r="CC136" s="119" t="s">
        <v>219</v>
      </c>
      <c r="CD136" s="119" t="s">
        <v>219</v>
      </c>
      <c r="CF136" s="119">
        <v>9999</v>
      </c>
      <c r="CG136" s="119" t="s">
        <v>219</v>
      </c>
      <c r="CH136" s="119" t="s">
        <v>219</v>
      </c>
      <c r="CI136" s="119" t="s">
        <v>219</v>
      </c>
      <c r="CJ136" s="119">
        <v>0</v>
      </c>
      <c r="CK136" s="119">
        <v>0</v>
      </c>
      <c r="CL136" s="119" t="s">
        <v>219</v>
      </c>
      <c r="CM136" s="119">
        <v>9999</v>
      </c>
      <c r="CO136" s="119">
        <v>9999</v>
      </c>
      <c r="CR136" s="119" t="s">
        <v>219</v>
      </c>
      <c r="CS136" s="119" t="s">
        <v>219</v>
      </c>
      <c r="CV136" s="119">
        <v>999999</v>
      </c>
      <c r="CW136" s="119">
        <v>156</v>
      </c>
      <c r="CX136" s="119">
        <v>9999999999</v>
      </c>
      <c r="CY136" s="119">
        <v>9999999999</v>
      </c>
      <c r="CZ136" s="119">
        <v>10</v>
      </c>
      <c r="DA136" s="119">
        <v>999999</v>
      </c>
      <c r="DE136" s="119" t="s">
        <v>219</v>
      </c>
      <c r="DF136" s="119" t="s">
        <v>219</v>
      </c>
      <c r="DG136" s="119" t="s">
        <v>219</v>
      </c>
      <c r="DH136" s="119" t="s">
        <v>219</v>
      </c>
      <c r="DI136" s="177" t="s">
        <v>219</v>
      </c>
      <c r="DJ136" s="119" t="s">
        <v>219</v>
      </c>
      <c r="DK136" s="119" t="s">
        <v>219</v>
      </c>
      <c r="DL136" s="119" t="s">
        <v>219</v>
      </c>
      <c r="DM136" s="119" t="s">
        <v>219</v>
      </c>
    </row>
    <row r="137" spans="1:117" ht="20.100000000000001" customHeight="1" x14ac:dyDescent="0.2">
      <c r="A137" s="19">
        <v>1</v>
      </c>
      <c r="B137" s="40" t="s">
        <v>78</v>
      </c>
      <c r="C137" s="31">
        <v>110</v>
      </c>
      <c r="D137" s="105" t="s">
        <v>136</v>
      </c>
      <c r="E137" s="106" t="s">
        <v>128</v>
      </c>
      <c r="F137" s="106">
        <v>2001</v>
      </c>
      <c r="G137" s="107">
        <v>31</v>
      </c>
      <c r="H137" s="18">
        <v>99.1</v>
      </c>
      <c r="I137" s="36" t="s">
        <v>73</v>
      </c>
      <c r="L137" s="14"/>
      <c r="M137" s="15">
        <v>157</v>
      </c>
      <c r="N137" s="16">
        <v>1</v>
      </c>
      <c r="O137" s="15" t="s">
        <v>78</v>
      </c>
      <c r="P137" s="15">
        <v>71</v>
      </c>
      <c r="Q137" s="15" t="s">
        <v>73</v>
      </c>
      <c r="R137" s="104" t="s">
        <v>207</v>
      </c>
      <c r="S137" s="104" t="s">
        <v>190</v>
      </c>
      <c r="T137" s="15">
        <v>2001</v>
      </c>
      <c r="U137" s="15">
        <v>13</v>
      </c>
      <c r="V137" s="89">
        <v>68.900000000000006</v>
      </c>
      <c r="X137" s="89">
        <v>2</v>
      </c>
      <c r="Y137" s="89">
        <v>0</v>
      </c>
      <c r="Z137" s="89">
        <v>0</v>
      </c>
      <c r="AA137" s="89">
        <v>0</v>
      </c>
      <c r="AB137" s="89">
        <v>2</v>
      </c>
      <c r="AC137" s="89"/>
      <c r="AD137" s="89">
        <v>1</v>
      </c>
      <c r="AF137" s="14">
        <v>102071013157</v>
      </c>
      <c r="AH137" s="14">
        <v>102110031096</v>
      </c>
      <c r="AJ137" s="14">
        <v>96</v>
      </c>
      <c r="AL137" s="89">
        <v>1</v>
      </c>
      <c r="AM137" s="89">
        <v>0</v>
      </c>
      <c r="AP137" s="89">
        <v>1</v>
      </c>
      <c r="AQ137" s="89" t="s">
        <v>78</v>
      </c>
      <c r="AR137" s="89">
        <v>110</v>
      </c>
      <c r="AS137" s="89" t="s">
        <v>73</v>
      </c>
      <c r="AT137" s="89" t="s">
        <v>136</v>
      </c>
      <c r="AU137" s="89" t="s">
        <v>128</v>
      </c>
      <c r="AV137" s="89">
        <v>2001</v>
      </c>
      <c r="AW137" s="89">
        <v>31</v>
      </c>
      <c r="AX137" s="109">
        <v>99.1</v>
      </c>
      <c r="AY137" s="119">
        <v>96</v>
      </c>
      <c r="AZ137" s="119" t="s">
        <v>249</v>
      </c>
      <c r="BA137" s="119">
        <v>96</v>
      </c>
      <c r="BB137" s="16">
        <v>157</v>
      </c>
      <c r="BC137" s="119">
        <v>1</v>
      </c>
      <c r="BD137" s="119">
        <v>0</v>
      </c>
      <c r="BE137" s="103">
        <v>9999</v>
      </c>
      <c r="BF137" s="119">
        <v>9999</v>
      </c>
      <c r="BH137" s="119">
        <v>9999</v>
      </c>
      <c r="BK137" s="103" t="s">
        <v>219</v>
      </c>
      <c r="BL137" s="103" t="s">
        <v>219</v>
      </c>
      <c r="BM137" s="103" t="s">
        <v>219</v>
      </c>
      <c r="BN137" s="103" t="s">
        <v>219</v>
      </c>
      <c r="BO137" s="119" t="s">
        <v>219</v>
      </c>
      <c r="BQ137" s="103" t="s">
        <v>219</v>
      </c>
      <c r="BR137" s="103" t="s">
        <v>219</v>
      </c>
      <c r="BS137" s="103" t="s">
        <v>219</v>
      </c>
      <c r="BT137" s="119" t="s">
        <v>219</v>
      </c>
      <c r="BU137" s="119">
        <v>0</v>
      </c>
      <c r="BV137" s="119">
        <v>0</v>
      </c>
      <c r="BW137" s="119">
        <v>136</v>
      </c>
      <c r="BX137" s="119">
        <v>9999</v>
      </c>
      <c r="BZ137" s="119">
        <v>9999</v>
      </c>
      <c r="CC137" s="119" t="s">
        <v>219</v>
      </c>
      <c r="CD137" s="119" t="s">
        <v>219</v>
      </c>
      <c r="CF137" s="119">
        <v>9999</v>
      </c>
      <c r="CG137" s="119" t="s">
        <v>219</v>
      </c>
      <c r="CH137" s="119" t="s">
        <v>219</v>
      </c>
      <c r="CI137" s="119" t="s">
        <v>219</v>
      </c>
      <c r="CJ137" s="119">
        <v>0</v>
      </c>
      <c r="CK137" s="119">
        <v>0</v>
      </c>
      <c r="CL137" s="119" t="s">
        <v>219</v>
      </c>
      <c r="CM137" s="119">
        <v>9999</v>
      </c>
      <c r="CO137" s="119">
        <v>9999</v>
      </c>
      <c r="CR137" s="119" t="s">
        <v>219</v>
      </c>
      <c r="CS137" s="119" t="s">
        <v>219</v>
      </c>
      <c r="CV137" s="119">
        <v>999999</v>
      </c>
      <c r="CW137" s="119">
        <v>157</v>
      </c>
      <c r="CX137" s="119">
        <v>9999999999</v>
      </c>
      <c r="CY137" s="119">
        <v>9999999999</v>
      </c>
      <c r="CZ137" s="119">
        <v>10</v>
      </c>
      <c r="DA137" s="119">
        <v>999999</v>
      </c>
      <c r="DE137" s="119" t="s">
        <v>219</v>
      </c>
      <c r="DF137" s="119" t="s">
        <v>219</v>
      </c>
      <c r="DG137" s="119" t="s">
        <v>219</v>
      </c>
      <c r="DH137" s="119" t="s">
        <v>219</v>
      </c>
      <c r="DI137" s="177" t="s">
        <v>219</v>
      </c>
      <c r="DJ137" s="119" t="s">
        <v>219</v>
      </c>
      <c r="DK137" s="119" t="s">
        <v>219</v>
      </c>
      <c r="DL137" s="119" t="s">
        <v>219</v>
      </c>
      <c r="DM137" s="119" t="s">
        <v>219</v>
      </c>
    </row>
    <row r="138" spans="1:117" ht="20.100000000000001" customHeight="1" x14ac:dyDescent="0.2">
      <c r="A138" s="19">
        <v>2</v>
      </c>
      <c r="B138" s="40" t="s">
        <v>78</v>
      </c>
      <c r="C138" s="31">
        <v>110</v>
      </c>
      <c r="D138" s="105" t="s">
        <v>82</v>
      </c>
      <c r="E138" s="106" t="s">
        <v>75</v>
      </c>
      <c r="F138" s="106">
        <v>2001</v>
      </c>
      <c r="G138" s="107">
        <v>63</v>
      </c>
      <c r="H138" s="18">
        <v>101.4</v>
      </c>
      <c r="I138" s="36" t="s">
        <v>73</v>
      </c>
      <c r="L138" s="14"/>
      <c r="M138" s="15">
        <v>158</v>
      </c>
      <c r="N138" s="16">
        <v>1</v>
      </c>
      <c r="O138" s="15" t="s">
        <v>78</v>
      </c>
      <c r="P138" s="15">
        <v>110</v>
      </c>
      <c r="Q138" s="15" t="s">
        <v>73</v>
      </c>
      <c r="R138" s="104" t="s">
        <v>208</v>
      </c>
      <c r="S138" s="104" t="s">
        <v>190</v>
      </c>
      <c r="T138" s="15">
        <v>2001</v>
      </c>
      <c r="U138" s="15">
        <v>82</v>
      </c>
      <c r="V138" s="89">
        <v>100.8</v>
      </c>
      <c r="X138" s="89">
        <v>2</v>
      </c>
      <c r="Y138" s="89">
        <v>0</v>
      </c>
      <c r="Z138" s="89">
        <v>0</v>
      </c>
      <c r="AA138" s="89">
        <v>0</v>
      </c>
      <c r="AB138" s="89">
        <v>2</v>
      </c>
      <c r="AC138" s="89"/>
      <c r="AD138" s="89">
        <v>1</v>
      </c>
      <c r="AF138" s="14">
        <v>102110082158</v>
      </c>
      <c r="AH138" s="14">
        <v>102110063012</v>
      </c>
      <c r="AJ138" s="14">
        <v>12</v>
      </c>
      <c r="AL138" s="89">
        <v>0</v>
      </c>
      <c r="AM138" s="89">
        <v>0</v>
      </c>
      <c r="AP138" s="89">
        <v>2</v>
      </c>
      <c r="AQ138" s="89" t="s">
        <v>78</v>
      </c>
      <c r="AR138" s="89">
        <v>110</v>
      </c>
      <c r="AS138" s="89" t="s">
        <v>73</v>
      </c>
      <c r="AT138" s="89" t="s">
        <v>82</v>
      </c>
      <c r="AU138" s="89" t="s">
        <v>75</v>
      </c>
      <c r="AV138" s="89">
        <v>2001</v>
      </c>
      <c r="AW138" s="89">
        <v>63</v>
      </c>
      <c r="AX138" s="109">
        <v>101.4</v>
      </c>
      <c r="AY138" s="119">
        <v>12</v>
      </c>
      <c r="AZ138" s="119" t="s">
        <v>249</v>
      </c>
      <c r="BA138" s="119">
        <v>96</v>
      </c>
      <c r="BB138" s="16">
        <v>158</v>
      </c>
      <c r="BC138" s="119">
        <v>1</v>
      </c>
      <c r="BD138" s="119">
        <v>0</v>
      </c>
      <c r="BE138" s="103">
        <v>9999</v>
      </c>
      <c r="BF138" s="119">
        <v>9999</v>
      </c>
      <c r="BH138" s="119">
        <v>9999</v>
      </c>
      <c r="BK138" s="103" t="s">
        <v>219</v>
      </c>
      <c r="BL138" s="103" t="s">
        <v>219</v>
      </c>
      <c r="BM138" s="103" t="s">
        <v>219</v>
      </c>
      <c r="BN138" s="103" t="s">
        <v>219</v>
      </c>
      <c r="BO138" s="119" t="s">
        <v>219</v>
      </c>
      <c r="BQ138" s="103" t="s">
        <v>219</v>
      </c>
      <c r="BR138" s="103" t="s">
        <v>219</v>
      </c>
      <c r="BS138" s="103" t="s">
        <v>219</v>
      </c>
      <c r="BT138" s="119" t="s">
        <v>219</v>
      </c>
      <c r="BU138" s="119">
        <v>0</v>
      </c>
      <c r="BV138" s="119">
        <v>0</v>
      </c>
      <c r="BW138" s="119">
        <v>137</v>
      </c>
      <c r="BX138" s="119">
        <v>9999</v>
      </c>
      <c r="BZ138" s="119">
        <v>9999</v>
      </c>
      <c r="CC138" s="119" t="s">
        <v>219</v>
      </c>
      <c r="CD138" s="119" t="s">
        <v>219</v>
      </c>
      <c r="CF138" s="119">
        <v>9999</v>
      </c>
      <c r="CG138" s="119" t="s">
        <v>219</v>
      </c>
      <c r="CH138" s="119" t="s">
        <v>219</v>
      </c>
      <c r="CI138" s="119" t="s">
        <v>219</v>
      </c>
      <c r="CJ138" s="119">
        <v>0</v>
      </c>
      <c r="CK138" s="119">
        <v>0</v>
      </c>
      <c r="CL138" s="119" t="s">
        <v>219</v>
      </c>
      <c r="CM138" s="119">
        <v>9999</v>
      </c>
      <c r="CO138" s="119">
        <v>9999</v>
      </c>
      <c r="CR138" s="119" t="s">
        <v>219</v>
      </c>
      <c r="CS138" s="119" t="s">
        <v>219</v>
      </c>
      <c r="CV138" s="119">
        <v>999999</v>
      </c>
      <c r="CW138" s="119">
        <v>158</v>
      </c>
      <c r="CX138" s="119">
        <v>9999999999</v>
      </c>
      <c r="CY138" s="119">
        <v>9999999999</v>
      </c>
      <c r="CZ138" s="119">
        <v>10</v>
      </c>
      <c r="DA138" s="119">
        <v>999999</v>
      </c>
      <c r="DE138" s="119" t="s">
        <v>219</v>
      </c>
      <c r="DF138" s="119" t="s">
        <v>219</v>
      </c>
      <c r="DG138" s="119" t="s">
        <v>219</v>
      </c>
      <c r="DH138" s="119" t="s">
        <v>219</v>
      </c>
      <c r="DI138" s="177" t="s">
        <v>219</v>
      </c>
      <c r="DJ138" s="119" t="s">
        <v>219</v>
      </c>
      <c r="DK138" s="119" t="s">
        <v>219</v>
      </c>
      <c r="DL138" s="119" t="s">
        <v>219</v>
      </c>
      <c r="DM138" s="119" t="s">
        <v>219</v>
      </c>
    </row>
    <row r="139" spans="1:117" ht="20.100000000000001" customHeight="1" thickBot="1" x14ac:dyDescent="0.25">
      <c r="A139" s="111">
        <v>3</v>
      </c>
      <c r="B139" s="112" t="s">
        <v>78</v>
      </c>
      <c r="C139" s="113">
        <v>110</v>
      </c>
      <c r="D139" s="114" t="s">
        <v>208</v>
      </c>
      <c r="E139" s="115" t="s">
        <v>190</v>
      </c>
      <c r="F139" s="115">
        <v>2001</v>
      </c>
      <c r="G139" s="116">
        <v>82</v>
      </c>
      <c r="H139" s="117">
        <v>100.8</v>
      </c>
      <c r="I139" s="118" t="s">
        <v>73</v>
      </c>
      <c r="L139" s="14"/>
      <c r="M139" s="15">
        <v>159</v>
      </c>
      <c r="N139" s="16">
        <v>1</v>
      </c>
      <c r="O139" s="15" t="s">
        <v>72</v>
      </c>
      <c r="P139" s="15">
        <v>43</v>
      </c>
      <c r="Q139" s="15" t="s">
        <v>73</v>
      </c>
      <c r="R139" s="104" t="s">
        <v>210</v>
      </c>
      <c r="S139" s="104" t="s">
        <v>211</v>
      </c>
      <c r="T139" s="15">
        <v>2006</v>
      </c>
      <c r="U139" s="15">
        <v>57</v>
      </c>
      <c r="V139" s="89">
        <v>42.7</v>
      </c>
      <c r="X139" s="89">
        <v>1</v>
      </c>
      <c r="Y139" s="89">
        <v>0</v>
      </c>
      <c r="Z139" s="89">
        <v>0</v>
      </c>
      <c r="AA139" s="89">
        <v>0</v>
      </c>
      <c r="AB139" s="89">
        <v>1</v>
      </c>
      <c r="AC139" s="89"/>
      <c r="AD139" s="89">
        <v>1</v>
      </c>
      <c r="AF139" s="14">
        <v>101043057159</v>
      </c>
      <c r="AH139" s="14">
        <v>102110082158</v>
      </c>
      <c r="AJ139" s="14">
        <v>158</v>
      </c>
      <c r="AL139" s="89">
        <v>0</v>
      </c>
      <c r="AM139" s="89">
        <v>1</v>
      </c>
      <c r="AP139" s="89">
        <v>3</v>
      </c>
      <c r="AQ139" s="89" t="s">
        <v>78</v>
      </c>
      <c r="AR139" s="89">
        <v>110</v>
      </c>
      <c r="AS139" s="89" t="s">
        <v>73</v>
      </c>
      <c r="AT139" s="89" t="s">
        <v>208</v>
      </c>
      <c r="AU139" s="89" t="s">
        <v>190</v>
      </c>
      <c r="AV139" s="89">
        <v>2001</v>
      </c>
      <c r="AW139" s="89">
        <v>82</v>
      </c>
      <c r="AX139" s="109">
        <v>100.8</v>
      </c>
      <c r="AY139" s="119">
        <v>158</v>
      </c>
      <c r="AZ139" s="119" t="s">
        <v>249</v>
      </c>
      <c r="BA139" s="119">
        <v>96</v>
      </c>
      <c r="BB139" s="16">
        <v>159</v>
      </c>
      <c r="BC139" s="119">
        <v>1</v>
      </c>
      <c r="BD139" s="119">
        <v>0</v>
      </c>
      <c r="BE139" s="103">
        <v>159</v>
      </c>
      <c r="BF139" s="119">
        <v>159</v>
      </c>
      <c r="BH139" s="119">
        <v>9999</v>
      </c>
      <c r="BK139" s="103" t="s">
        <v>219</v>
      </c>
      <c r="BL139" s="103" t="s">
        <v>219</v>
      </c>
      <c r="BM139" s="103" t="s">
        <v>219</v>
      </c>
      <c r="BN139" s="103" t="s">
        <v>219</v>
      </c>
      <c r="BO139" s="119" t="s">
        <v>219</v>
      </c>
      <c r="BQ139" s="103" t="s">
        <v>219</v>
      </c>
      <c r="BR139" s="103" t="s">
        <v>219</v>
      </c>
      <c r="BS139" s="103" t="s">
        <v>219</v>
      </c>
      <c r="BT139" s="119" t="s">
        <v>219</v>
      </c>
      <c r="BU139" s="119">
        <v>0</v>
      </c>
      <c r="BV139" s="119">
        <v>0</v>
      </c>
      <c r="BW139" s="119">
        <v>138</v>
      </c>
      <c r="BX139" s="119">
        <v>9999</v>
      </c>
      <c r="BZ139" s="119">
        <v>9999</v>
      </c>
      <c r="CC139" s="119" t="s">
        <v>219</v>
      </c>
      <c r="CD139" s="119" t="s">
        <v>219</v>
      </c>
      <c r="CF139" s="119">
        <v>9999</v>
      </c>
      <c r="CG139" s="119" t="s">
        <v>219</v>
      </c>
      <c r="CH139" s="119" t="s">
        <v>219</v>
      </c>
      <c r="CI139" s="119" t="s">
        <v>219</v>
      </c>
      <c r="CJ139" s="119">
        <v>0</v>
      </c>
      <c r="CK139" s="119">
        <v>0</v>
      </c>
      <c r="CL139" s="119" t="s">
        <v>219</v>
      </c>
      <c r="CM139" s="119">
        <v>9999</v>
      </c>
      <c r="CO139" s="119">
        <v>9999</v>
      </c>
      <c r="CR139" s="119" t="s">
        <v>219</v>
      </c>
      <c r="CS139" s="119" t="s">
        <v>219</v>
      </c>
      <c r="CV139" s="119">
        <v>999999</v>
      </c>
      <c r="CW139" s="119">
        <v>159</v>
      </c>
      <c r="CX139" s="119">
        <v>9999999999</v>
      </c>
      <c r="CY139" s="119">
        <v>9999999999</v>
      </c>
      <c r="CZ139" s="119">
        <v>10</v>
      </c>
      <c r="DA139" s="119">
        <v>999999</v>
      </c>
      <c r="DE139" s="119" t="s">
        <v>219</v>
      </c>
      <c r="DF139" s="119" t="s">
        <v>219</v>
      </c>
      <c r="DG139" s="119" t="s">
        <v>219</v>
      </c>
      <c r="DH139" s="119" t="s">
        <v>219</v>
      </c>
      <c r="DI139" s="177" t="s">
        <v>219</v>
      </c>
      <c r="DJ139" s="119" t="s">
        <v>219</v>
      </c>
      <c r="DK139" s="119" t="s">
        <v>219</v>
      </c>
      <c r="DL139" s="119" t="s">
        <v>219</v>
      </c>
      <c r="DM139" s="119" t="s">
        <v>219</v>
      </c>
    </row>
    <row r="140" spans="1:117" ht="15.75" x14ac:dyDescent="0.2">
      <c r="B140" s="41"/>
      <c r="C140" s="32"/>
      <c r="D140" s="25"/>
      <c r="E140" s="21"/>
      <c r="F140" s="22"/>
      <c r="G140" s="32"/>
      <c r="H140" s="23"/>
    </row>
    <row r="141" spans="1:117" ht="15.75" x14ac:dyDescent="0.2">
      <c r="B141" s="41"/>
      <c r="C141" s="32"/>
      <c r="D141" s="25"/>
      <c r="E141" s="21"/>
      <c r="F141" s="22"/>
      <c r="G141" s="32"/>
      <c r="H141" s="23"/>
    </row>
    <row r="142" spans="1:117" ht="15.75" x14ac:dyDescent="0.2">
      <c r="B142" s="43"/>
      <c r="C142" s="32"/>
      <c r="D142" s="25"/>
      <c r="E142" s="21"/>
      <c r="F142" s="22"/>
      <c r="G142" s="32"/>
      <c r="H142" s="23"/>
    </row>
    <row r="143" spans="1:117" ht="15.75" x14ac:dyDescent="0.2">
      <c r="B143" s="41"/>
      <c r="C143" s="32"/>
      <c r="D143" s="25"/>
      <c r="E143" s="21"/>
      <c r="F143" s="22"/>
      <c r="G143" s="32"/>
      <c r="H143" s="23"/>
    </row>
    <row r="144" spans="1:117" ht="15.75" x14ac:dyDescent="0.2">
      <c r="B144" s="41"/>
      <c r="C144" s="32"/>
      <c r="D144" s="25"/>
      <c r="E144" s="21"/>
      <c r="F144" s="22"/>
      <c r="G144" s="32"/>
      <c r="H144" s="23"/>
    </row>
    <row r="145" spans="2:8" ht="15.75" x14ac:dyDescent="0.2">
      <c r="B145" s="41"/>
      <c r="C145" s="32"/>
      <c r="D145" s="25"/>
      <c r="E145" s="21"/>
      <c r="F145" s="22"/>
      <c r="G145" s="32"/>
      <c r="H145" s="23"/>
    </row>
    <row r="146" spans="2:8" ht="15.75" x14ac:dyDescent="0.2">
      <c r="B146" s="42"/>
      <c r="C146" s="34"/>
      <c r="D146" s="25"/>
      <c r="E146" s="21"/>
      <c r="F146" s="22"/>
      <c r="G146" s="32"/>
      <c r="H146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E4" sqref="E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2" t="s">
        <v>250</v>
      </c>
      <c r="B1" s="192"/>
      <c r="C1" s="192"/>
    </row>
    <row r="3" spans="1:3" ht="15.75" x14ac:dyDescent="0.25">
      <c r="A3" s="193" t="s">
        <v>251</v>
      </c>
      <c r="B3" s="194" t="s">
        <v>258</v>
      </c>
    </row>
    <row r="4" spans="1:3" ht="15.75" x14ac:dyDescent="0.25">
      <c r="A4" s="193" t="s">
        <v>252</v>
      </c>
      <c r="B4" s="194" t="s">
        <v>253</v>
      </c>
    </row>
    <row r="5" spans="1:3" ht="15.75" x14ac:dyDescent="0.25">
      <c r="A5" s="193" t="s">
        <v>215</v>
      </c>
      <c r="B5" s="195">
        <v>43155</v>
      </c>
    </row>
    <row r="6" spans="1:3" ht="15.75" x14ac:dyDescent="0.25">
      <c r="A6" s="194"/>
      <c r="B6" s="194"/>
    </row>
    <row r="7" spans="1:3" ht="15.75" x14ac:dyDescent="0.25">
      <c r="A7" s="193" t="s">
        <v>254</v>
      </c>
      <c r="B7" s="194" t="s">
        <v>257</v>
      </c>
    </row>
    <row r="8" spans="1:3" ht="13.5" thickBot="1" x14ac:dyDescent="0.25"/>
    <row r="9" spans="1:3" ht="13.5" thickBot="1" x14ac:dyDescent="0.25">
      <c r="A9" s="196" t="s">
        <v>255</v>
      </c>
      <c r="B9" s="197" t="s">
        <v>228</v>
      </c>
      <c r="C9" s="198" t="s">
        <v>223</v>
      </c>
    </row>
    <row r="10" spans="1:3" ht="27" thickBot="1" x14ac:dyDescent="0.25">
      <c r="A10" s="199">
        <v>1</v>
      </c>
      <c r="B10" s="200" t="s">
        <v>121</v>
      </c>
      <c r="C10" s="201" t="s">
        <v>120</v>
      </c>
    </row>
    <row r="11" spans="1:3" x14ac:dyDescent="0.2">
      <c r="A11" s="206"/>
      <c r="B11" s="206"/>
      <c r="C11" s="206"/>
    </row>
    <row r="12" spans="1:3" x14ac:dyDescent="0.2">
      <c r="A12" t="s">
        <v>256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2" t="s">
        <v>250</v>
      </c>
      <c r="B1" s="192"/>
      <c r="C1" s="192"/>
    </row>
    <row r="3" spans="1:3" ht="15.75" x14ac:dyDescent="0.25">
      <c r="A3" s="193" t="s">
        <v>251</v>
      </c>
      <c r="B3" s="194" t="s">
        <v>258</v>
      </c>
    </row>
    <row r="4" spans="1:3" ht="15.75" x14ac:dyDescent="0.25">
      <c r="A4" s="193" t="s">
        <v>252</v>
      </c>
      <c r="B4" s="194" t="s">
        <v>253</v>
      </c>
    </row>
    <row r="5" spans="1:3" ht="15.75" x14ac:dyDescent="0.25">
      <c r="A5" s="193" t="s">
        <v>215</v>
      </c>
      <c r="B5" s="195">
        <v>43155</v>
      </c>
    </row>
    <row r="6" spans="1:3" ht="15.75" x14ac:dyDescent="0.25">
      <c r="A6" s="194"/>
      <c r="B6" s="194"/>
    </row>
    <row r="7" spans="1:3" ht="15.75" x14ac:dyDescent="0.25">
      <c r="A7" s="193" t="s">
        <v>254</v>
      </c>
      <c r="B7" s="194" t="s">
        <v>259</v>
      </c>
    </row>
    <row r="8" spans="1:3" ht="13.5" thickBot="1" x14ac:dyDescent="0.25"/>
    <row r="9" spans="1:3" ht="13.5" thickBot="1" x14ac:dyDescent="0.25">
      <c r="A9" s="196" t="s">
        <v>255</v>
      </c>
      <c r="B9" s="197" t="s">
        <v>228</v>
      </c>
      <c r="C9" s="198" t="s">
        <v>223</v>
      </c>
    </row>
    <row r="10" spans="1:3" ht="26.25" x14ac:dyDescent="0.2">
      <c r="A10" s="199">
        <v>1</v>
      </c>
      <c r="B10" s="200" t="s">
        <v>176</v>
      </c>
      <c r="C10" s="201" t="s">
        <v>175</v>
      </c>
    </row>
    <row r="11" spans="1:3" ht="27" thickBot="1" x14ac:dyDescent="0.25">
      <c r="A11" s="199">
        <v>2</v>
      </c>
      <c r="B11" s="200" t="s">
        <v>106</v>
      </c>
      <c r="C11" s="201" t="s">
        <v>105</v>
      </c>
    </row>
    <row r="12" spans="1:3" x14ac:dyDescent="0.2">
      <c r="A12" s="206"/>
      <c r="B12" s="206"/>
      <c r="C12" s="206"/>
    </row>
    <row r="13" spans="1:3" x14ac:dyDescent="0.2">
      <c r="A13" t="s">
        <v>256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G11" sqref="G11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2" t="s">
        <v>250</v>
      </c>
      <c r="B1" s="192"/>
      <c r="C1" s="192"/>
    </row>
    <row r="3" spans="1:3" ht="15.75" x14ac:dyDescent="0.25">
      <c r="A3" s="193" t="s">
        <v>251</v>
      </c>
      <c r="B3" s="194" t="s">
        <v>258</v>
      </c>
    </row>
    <row r="4" spans="1:3" ht="15.75" x14ac:dyDescent="0.25">
      <c r="A4" s="193" t="s">
        <v>252</v>
      </c>
      <c r="B4" s="194" t="s">
        <v>253</v>
      </c>
    </row>
    <row r="5" spans="1:3" ht="15.75" x14ac:dyDescent="0.25">
      <c r="A5" s="193" t="s">
        <v>215</v>
      </c>
      <c r="B5" s="195">
        <v>43155</v>
      </c>
    </row>
    <row r="6" spans="1:3" ht="15.75" x14ac:dyDescent="0.25">
      <c r="A6" s="194"/>
      <c r="B6" s="194"/>
    </row>
    <row r="7" spans="1:3" ht="15.75" x14ac:dyDescent="0.25">
      <c r="A7" s="193" t="s">
        <v>254</v>
      </c>
      <c r="B7" s="194" t="s">
        <v>260</v>
      </c>
    </row>
    <row r="8" spans="1:3" ht="13.5" thickBot="1" x14ac:dyDescent="0.25"/>
    <row r="9" spans="1:3" ht="13.5" thickBot="1" x14ac:dyDescent="0.25">
      <c r="A9" s="196" t="s">
        <v>255</v>
      </c>
      <c r="B9" s="197" t="s">
        <v>228</v>
      </c>
      <c r="C9" s="198" t="s">
        <v>223</v>
      </c>
    </row>
    <row r="10" spans="1:3" ht="26.25" x14ac:dyDescent="0.2">
      <c r="A10" s="199">
        <v>1</v>
      </c>
      <c r="B10" s="200" t="s">
        <v>177</v>
      </c>
      <c r="C10" s="201" t="s">
        <v>175</v>
      </c>
    </row>
    <row r="11" spans="1:3" ht="26.25" x14ac:dyDescent="0.2">
      <c r="A11" s="199">
        <v>2</v>
      </c>
      <c r="B11" s="200" t="s">
        <v>189</v>
      </c>
      <c r="C11" s="201" t="s">
        <v>182</v>
      </c>
    </row>
    <row r="12" spans="1:3" ht="26.25" x14ac:dyDescent="0.2">
      <c r="A12" s="199">
        <v>3</v>
      </c>
      <c r="B12" s="200" t="s">
        <v>88</v>
      </c>
      <c r="C12" s="201" t="s">
        <v>75</v>
      </c>
    </row>
    <row r="13" spans="1:3" ht="27" thickBot="1" x14ac:dyDescent="0.25">
      <c r="A13" s="199">
        <v>4</v>
      </c>
      <c r="B13" s="200" t="s">
        <v>156</v>
      </c>
      <c r="C13" s="201" t="s">
        <v>155</v>
      </c>
    </row>
    <row r="14" spans="1:3" x14ac:dyDescent="0.2">
      <c r="A14" s="206"/>
      <c r="B14" s="206"/>
      <c r="C14" s="206"/>
    </row>
    <row r="15" spans="1:3" x14ac:dyDescent="0.2">
      <c r="A15" t="s">
        <v>256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F4" sqref="F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2" t="s">
        <v>250</v>
      </c>
      <c r="B1" s="192"/>
      <c r="C1" s="192"/>
    </row>
    <row r="3" spans="1:3" ht="15.75" x14ac:dyDescent="0.25">
      <c r="A3" s="193" t="s">
        <v>251</v>
      </c>
      <c r="B3" s="194" t="s">
        <v>258</v>
      </c>
    </row>
    <row r="4" spans="1:3" ht="15.75" x14ac:dyDescent="0.25">
      <c r="A4" s="193" t="s">
        <v>252</v>
      </c>
      <c r="B4" s="194" t="s">
        <v>253</v>
      </c>
    </row>
    <row r="5" spans="1:3" ht="15.75" x14ac:dyDescent="0.25">
      <c r="A5" s="193" t="s">
        <v>215</v>
      </c>
      <c r="B5" s="195">
        <v>43155</v>
      </c>
    </row>
    <row r="6" spans="1:3" ht="15.75" x14ac:dyDescent="0.25">
      <c r="A6" s="194"/>
      <c r="B6" s="194"/>
    </row>
    <row r="7" spans="1:3" ht="15.75" x14ac:dyDescent="0.25">
      <c r="A7" s="193" t="s">
        <v>254</v>
      </c>
      <c r="B7" s="194" t="s">
        <v>261</v>
      </c>
    </row>
    <row r="8" spans="1:3" ht="13.5" thickBot="1" x14ac:dyDescent="0.25"/>
    <row r="9" spans="1:3" ht="13.5" thickBot="1" x14ac:dyDescent="0.25">
      <c r="A9" s="196" t="s">
        <v>255</v>
      </c>
      <c r="B9" s="197" t="s">
        <v>228</v>
      </c>
      <c r="C9" s="198" t="s">
        <v>223</v>
      </c>
    </row>
    <row r="10" spans="1:3" ht="26.25" x14ac:dyDescent="0.2">
      <c r="A10" s="199">
        <v>1</v>
      </c>
      <c r="B10" s="200" t="s">
        <v>87</v>
      </c>
      <c r="C10" s="201" t="s">
        <v>75</v>
      </c>
    </row>
    <row r="11" spans="1:3" ht="26.25" x14ac:dyDescent="0.2">
      <c r="A11" s="199">
        <v>2</v>
      </c>
      <c r="B11" s="200" t="s">
        <v>204</v>
      </c>
      <c r="C11" s="201" t="s">
        <v>190</v>
      </c>
    </row>
    <row r="12" spans="1:3" ht="26.25" x14ac:dyDescent="0.2">
      <c r="A12" s="199">
        <v>3</v>
      </c>
      <c r="B12" s="200" t="s">
        <v>212</v>
      </c>
      <c r="C12" s="201" t="s">
        <v>190</v>
      </c>
    </row>
    <row r="13" spans="1:3" ht="27" thickBot="1" x14ac:dyDescent="0.25">
      <c r="A13" s="199">
        <v>4</v>
      </c>
      <c r="B13" s="200" t="s">
        <v>145</v>
      </c>
      <c r="C13" s="201" t="s">
        <v>140</v>
      </c>
    </row>
    <row r="14" spans="1:3" x14ac:dyDescent="0.2">
      <c r="A14" s="206"/>
      <c r="B14" s="206"/>
      <c r="C14" s="206"/>
    </row>
    <row r="15" spans="1:3" x14ac:dyDescent="0.2">
      <c r="A15" t="s">
        <v>256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E5" sqref="E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2" t="s">
        <v>250</v>
      </c>
      <c r="B1" s="192"/>
      <c r="C1" s="192"/>
    </row>
    <row r="3" spans="1:3" ht="15.75" x14ac:dyDescent="0.25">
      <c r="A3" s="193" t="s">
        <v>251</v>
      </c>
      <c r="B3" s="194" t="s">
        <v>258</v>
      </c>
    </row>
    <row r="4" spans="1:3" ht="15.75" x14ac:dyDescent="0.25">
      <c r="A4" s="193" t="s">
        <v>252</v>
      </c>
      <c r="B4" s="194" t="s">
        <v>253</v>
      </c>
    </row>
    <row r="5" spans="1:3" ht="15.75" x14ac:dyDescent="0.25">
      <c r="A5" s="193" t="s">
        <v>215</v>
      </c>
      <c r="B5" s="195">
        <v>43155</v>
      </c>
    </row>
    <row r="6" spans="1:3" ht="15.75" x14ac:dyDescent="0.25">
      <c r="A6" s="194"/>
      <c r="B6" s="194"/>
    </row>
    <row r="7" spans="1:3" ht="15.75" x14ac:dyDescent="0.25">
      <c r="A7" s="193" t="s">
        <v>254</v>
      </c>
      <c r="B7" s="194" t="s">
        <v>262</v>
      </c>
    </row>
    <row r="8" spans="1:3" ht="13.5" thickBot="1" x14ac:dyDescent="0.25"/>
    <row r="9" spans="1:3" ht="13.5" thickBot="1" x14ac:dyDescent="0.25">
      <c r="A9" s="196" t="s">
        <v>255</v>
      </c>
      <c r="B9" s="197" t="s">
        <v>228</v>
      </c>
      <c r="C9" s="198" t="s">
        <v>223</v>
      </c>
    </row>
    <row r="10" spans="1:3" ht="26.25" x14ac:dyDescent="0.2">
      <c r="A10" s="199">
        <v>1</v>
      </c>
      <c r="B10" s="200" t="s">
        <v>85</v>
      </c>
      <c r="C10" s="201" t="s">
        <v>75</v>
      </c>
    </row>
    <row r="11" spans="1:3" ht="26.25" x14ac:dyDescent="0.2">
      <c r="A11" s="199">
        <v>2</v>
      </c>
      <c r="B11" s="200" t="s">
        <v>90</v>
      </c>
      <c r="C11" s="201" t="s">
        <v>91</v>
      </c>
    </row>
    <row r="12" spans="1:3" ht="26.25" x14ac:dyDescent="0.2">
      <c r="A12" s="199">
        <v>3</v>
      </c>
      <c r="B12" s="200" t="s">
        <v>206</v>
      </c>
      <c r="C12" s="201" t="s">
        <v>190</v>
      </c>
    </row>
    <row r="13" spans="1:3" ht="26.25" x14ac:dyDescent="0.2">
      <c r="A13" s="199">
        <v>4</v>
      </c>
      <c r="B13" s="200" t="s">
        <v>103</v>
      </c>
      <c r="C13" s="201" t="s">
        <v>101</v>
      </c>
    </row>
    <row r="14" spans="1:3" ht="26.25" x14ac:dyDescent="0.2">
      <c r="A14" s="202">
        <v>5</v>
      </c>
      <c r="B14" s="200" t="s">
        <v>178</v>
      </c>
      <c r="C14" s="201" t="s">
        <v>175</v>
      </c>
    </row>
    <row r="15" spans="1:3" ht="26.25" x14ac:dyDescent="0.2">
      <c r="A15" s="203">
        <v>6</v>
      </c>
      <c r="B15" s="200" t="s">
        <v>111</v>
      </c>
      <c r="C15" s="201" t="s">
        <v>110</v>
      </c>
    </row>
    <row r="16" spans="1:3" ht="26.25" x14ac:dyDescent="0.2">
      <c r="A16" s="203">
        <v>7</v>
      </c>
      <c r="B16" s="200" t="s">
        <v>179</v>
      </c>
      <c r="C16" s="201" t="s">
        <v>175</v>
      </c>
    </row>
    <row r="17" spans="1:3" ht="26.25" x14ac:dyDescent="0.2">
      <c r="A17" s="203">
        <v>8</v>
      </c>
      <c r="B17" s="200" t="s">
        <v>126</v>
      </c>
      <c r="C17" s="201" t="s">
        <v>125</v>
      </c>
    </row>
    <row r="18" spans="1:3" ht="26.25" x14ac:dyDescent="0.2">
      <c r="A18" s="202">
        <v>9</v>
      </c>
      <c r="B18" s="200" t="s">
        <v>97</v>
      </c>
      <c r="C18" s="201" t="s">
        <v>96</v>
      </c>
    </row>
    <row r="19" spans="1:3" ht="26.25" x14ac:dyDescent="0.2">
      <c r="A19" s="203">
        <v>10</v>
      </c>
      <c r="B19" s="200" t="s">
        <v>114</v>
      </c>
      <c r="C19" s="201" t="s">
        <v>113</v>
      </c>
    </row>
    <row r="20" spans="1:3" ht="27" thickBot="1" x14ac:dyDescent="0.25">
      <c r="A20" s="207">
        <v>11</v>
      </c>
      <c r="B20" s="200" t="s">
        <v>98</v>
      </c>
      <c r="C20" s="201" t="s">
        <v>96</v>
      </c>
    </row>
    <row r="21" spans="1:3" x14ac:dyDescent="0.2">
      <c r="A21" s="206"/>
      <c r="B21" s="206"/>
      <c r="C21" s="206"/>
    </row>
    <row r="22" spans="1:3" x14ac:dyDescent="0.2">
      <c r="A22" t="s">
        <v>256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F4" sqref="F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2" t="s">
        <v>250</v>
      </c>
      <c r="B1" s="192"/>
      <c r="C1" s="192"/>
    </row>
    <row r="3" spans="1:3" ht="15.75" x14ac:dyDescent="0.25">
      <c r="A3" s="193" t="s">
        <v>251</v>
      </c>
      <c r="B3" s="194" t="s">
        <v>258</v>
      </c>
    </row>
    <row r="4" spans="1:3" ht="15.75" x14ac:dyDescent="0.25">
      <c r="A4" s="193" t="s">
        <v>252</v>
      </c>
      <c r="B4" s="194" t="s">
        <v>253</v>
      </c>
    </row>
    <row r="5" spans="1:3" ht="15.75" x14ac:dyDescent="0.25">
      <c r="A5" s="193" t="s">
        <v>215</v>
      </c>
      <c r="B5" s="195">
        <v>43155</v>
      </c>
    </row>
    <row r="6" spans="1:3" ht="15.75" x14ac:dyDescent="0.25">
      <c r="A6" s="194"/>
      <c r="B6" s="194"/>
    </row>
    <row r="7" spans="1:3" ht="15.75" x14ac:dyDescent="0.25">
      <c r="A7" s="193" t="s">
        <v>254</v>
      </c>
      <c r="B7" s="194" t="s">
        <v>263</v>
      </c>
    </row>
    <row r="8" spans="1:3" ht="13.5" thickBot="1" x14ac:dyDescent="0.25"/>
    <row r="9" spans="1:3" ht="13.5" thickBot="1" x14ac:dyDescent="0.25">
      <c r="A9" s="196" t="s">
        <v>255</v>
      </c>
      <c r="B9" s="197" t="s">
        <v>228</v>
      </c>
      <c r="C9" s="198" t="s">
        <v>223</v>
      </c>
    </row>
    <row r="10" spans="1:3" ht="26.25" x14ac:dyDescent="0.2">
      <c r="A10" s="199">
        <v>1</v>
      </c>
      <c r="B10" s="200" t="s">
        <v>83</v>
      </c>
      <c r="C10" s="201" t="s">
        <v>75</v>
      </c>
    </row>
    <row r="11" spans="1:3" ht="26.25" x14ac:dyDescent="0.2">
      <c r="A11" s="199">
        <v>2</v>
      </c>
      <c r="B11" s="200" t="s">
        <v>147</v>
      </c>
      <c r="C11" s="201" t="s">
        <v>140</v>
      </c>
    </row>
    <row r="12" spans="1:3" ht="26.25" x14ac:dyDescent="0.2">
      <c r="A12" s="199">
        <v>3</v>
      </c>
      <c r="B12" s="200" t="s">
        <v>107</v>
      </c>
      <c r="C12" s="201" t="s">
        <v>105</v>
      </c>
    </row>
    <row r="13" spans="1:3" ht="26.25" x14ac:dyDescent="0.2">
      <c r="A13" s="199">
        <v>4</v>
      </c>
      <c r="B13" s="200" t="s">
        <v>129</v>
      </c>
      <c r="C13" s="201" t="s">
        <v>128</v>
      </c>
    </row>
    <row r="14" spans="1:3" ht="26.25" x14ac:dyDescent="0.2">
      <c r="A14" s="202">
        <v>5</v>
      </c>
      <c r="B14" s="200" t="s">
        <v>146</v>
      </c>
      <c r="C14" s="201" t="s">
        <v>140</v>
      </c>
    </row>
    <row r="15" spans="1:3" ht="26.25" x14ac:dyDescent="0.2">
      <c r="A15" s="203">
        <v>6</v>
      </c>
      <c r="B15" s="200" t="s">
        <v>116</v>
      </c>
      <c r="C15" s="201" t="s">
        <v>113</v>
      </c>
    </row>
    <row r="16" spans="1:3" ht="26.25" x14ac:dyDescent="0.2">
      <c r="A16" s="203">
        <v>7</v>
      </c>
      <c r="B16" s="200" t="s">
        <v>181</v>
      </c>
      <c r="C16" s="201" t="s">
        <v>175</v>
      </c>
    </row>
    <row r="17" spans="1:3" ht="26.25" x14ac:dyDescent="0.2">
      <c r="A17" s="203">
        <v>8</v>
      </c>
      <c r="B17" s="200" t="s">
        <v>122</v>
      </c>
      <c r="C17" s="201" t="s">
        <v>120</v>
      </c>
    </row>
    <row r="18" spans="1:3" ht="26.25" x14ac:dyDescent="0.2">
      <c r="A18" s="202">
        <v>9</v>
      </c>
      <c r="B18" s="200" t="s">
        <v>131</v>
      </c>
      <c r="C18" s="201" t="s">
        <v>128</v>
      </c>
    </row>
    <row r="19" spans="1:3" ht="26.25" x14ac:dyDescent="0.2">
      <c r="A19" s="204">
        <v>10</v>
      </c>
      <c r="B19" s="200" t="s">
        <v>130</v>
      </c>
      <c r="C19" s="201" t="s">
        <v>128</v>
      </c>
    </row>
    <row r="20" spans="1:3" ht="27" thickBot="1" x14ac:dyDescent="0.25">
      <c r="A20" s="205"/>
      <c r="B20" s="200" t="s">
        <v>112</v>
      </c>
      <c r="C20" s="201" t="s">
        <v>110</v>
      </c>
    </row>
    <row r="21" spans="1:3" x14ac:dyDescent="0.2">
      <c r="A21" s="206"/>
      <c r="B21" s="206"/>
      <c r="C21" s="206"/>
    </row>
    <row r="22" spans="1:3" x14ac:dyDescent="0.2">
      <c r="A22" t="s">
        <v>256</v>
      </c>
    </row>
  </sheetData>
  <mergeCells count="2">
    <mergeCell ref="A1:C1"/>
    <mergeCell ref="A19:A20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E5" sqref="E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2" t="s">
        <v>250</v>
      </c>
      <c r="B1" s="192"/>
      <c r="C1" s="192"/>
    </row>
    <row r="3" spans="1:3" ht="15.75" x14ac:dyDescent="0.25">
      <c r="A3" s="193" t="s">
        <v>251</v>
      </c>
      <c r="B3" s="194" t="s">
        <v>258</v>
      </c>
    </row>
    <row r="4" spans="1:3" ht="15.75" x14ac:dyDescent="0.25">
      <c r="A4" s="193" t="s">
        <v>252</v>
      </c>
      <c r="B4" s="194" t="s">
        <v>253</v>
      </c>
    </row>
    <row r="5" spans="1:3" ht="15.75" x14ac:dyDescent="0.25">
      <c r="A5" s="193" t="s">
        <v>215</v>
      </c>
      <c r="B5" s="195">
        <v>43155</v>
      </c>
    </row>
    <row r="6" spans="1:3" ht="15.75" x14ac:dyDescent="0.25">
      <c r="A6" s="194"/>
      <c r="B6" s="194"/>
    </row>
    <row r="7" spans="1:3" ht="15.75" x14ac:dyDescent="0.25">
      <c r="A7" s="193" t="s">
        <v>254</v>
      </c>
      <c r="B7" s="194" t="s">
        <v>264</v>
      </c>
    </row>
    <row r="8" spans="1:3" ht="13.5" thickBot="1" x14ac:dyDescent="0.25"/>
    <row r="9" spans="1:3" ht="13.5" thickBot="1" x14ac:dyDescent="0.25">
      <c r="A9" s="196" t="s">
        <v>255</v>
      </c>
      <c r="B9" s="197" t="s">
        <v>228</v>
      </c>
      <c r="C9" s="198" t="s">
        <v>223</v>
      </c>
    </row>
    <row r="10" spans="1:3" ht="26.25" x14ac:dyDescent="0.2">
      <c r="A10" s="199">
        <v>1</v>
      </c>
      <c r="B10" s="200" t="s">
        <v>81</v>
      </c>
      <c r="C10" s="201" t="s">
        <v>75</v>
      </c>
    </row>
    <row r="11" spans="1:3" ht="26.25" x14ac:dyDescent="0.2">
      <c r="A11" s="199">
        <v>2</v>
      </c>
      <c r="B11" s="200" t="s">
        <v>127</v>
      </c>
      <c r="C11" s="201" t="s">
        <v>125</v>
      </c>
    </row>
    <row r="12" spans="1:3" ht="26.25" x14ac:dyDescent="0.2">
      <c r="A12" s="199">
        <v>3</v>
      </c>
      <c r="B12" s="200" t="s">
        <v>157</v>
      </c>
      <c r="C12" s="201" t="s">
        <v>155</v>
      </c>
    </row>
    <row r="13" spans="1:3" ht="26.25" x14ac:dyDescent="0.2">
      <c r="A13" s="199">
        <v>4</v>
      </c>
      <c r="B13" s="200" t="s">
        <v>174</v>
      </c>
      <c r="C13" s="201" t="s">
        <v>170</v>
      </c>
    </row>
    <row r="14" spans="1:3" ht="26.25" x14ac:dyDescent="0.2">
      <c r="A14" s="202">
        <v>5</v>
      </c>
      <c r="B14" s="200" t="s">
        <v>207</v>
      </c>
      <c r="C14" s="201" t="s">
        <v>190</v>
      </c>
    </row>
    <row r="15" spans="1:3" ht="27" thickBot="1" x14ac:dyDescent="0.25">
      <c r="A15" s="203">
        <v>6</v>
      </c>
      <c r="B15" s="200" t="s">
        <v>119</v>
      </c>
      <c r="C15" s="201" t="s">
        <v>118</v>
      </c>
    </row>
    <row r="16" spans="1:3" x14ac:dyDescent="0.2">
      <c r="A16" s="206"/>
      <c r="B16" s="206"/>
      <c r="C16" s="206"/>
    </row>
    <row r="17" spans="1:1" x14ac:dyDescent="0.2">
      <c r="A17" t="s">
        <v>256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2" t="s">
        <v>250</v>
      </c>
      <c r="B1" s="192"/>
      <c r="C1" s="192"/>
    </row>
    <row r="3" spans="1:3" ht="15.75" x14ac:dyDescent="0.25">
      <c r="A3" s="193" t="s">
        <v>251</v>
      </c>
      <c r="B3" s="194" t="s">
        <v>258</v>
      </c>
    </row>
    <row r="4" spans="1:3" ht="15.75" x14ac:dyDescent="0.25">
      <c r="A4" s="193" t="s">
        <v>252</v>
      </c>
      <c r="B4" s="194" t="s">
        <v>253</v>
      </c>
    </row>
    <row r="5" spans="1:3" ht="15.75" x14ac:dyDescent="0.25">
      <c r="A5" s="193" t="s">
        <v>215</v>
      </c>
      <c r="B5" s="195">
        <v>43155</v>
      </c>
    </row>
    <row r="6" spans="1:3" ht="15.75" x14ac:dyDescent="0.25">
      <c r="A6" s="194"/>
      <c r="B6" s="194"/>
    </row>
    <row r="7" spans="1:3" ht="15.75" x14ac:dyDescent="0.25">
      <c r="A7" s="193" t="s">
        <v>254</v>
      </c>
      <c r="B7" s="194" t="s">
        <v>265</v>
      </c>
    </row>
    <row r="8" spans="1:3" ht="13.5" thickBot="1" x14ac:dyDescent="0.25"/>
    <row r="9" spans="1:3" ht="13.5" thickBot="1" x14ac:dyDescent="0.25">
      <c r="A9" s="196" t="s">
        <v>255</v>
      </c>
      <c r="B9" s="197" t="s">
        <v>228</v>
      </c>
      <c r="C9" s="198" t="s">
        <v>223</v>
      </c>
    </row>
    <row r="10" spans="1:3" ht="26.25" x14ac:dyDescent="0.2">
      <c r="A10" s="199">
        <v>1</v>
      </c>
      <c r="B10" s="200" t="s">
        <v>149</v>
      </c>
      <c r="C10" s="201" t="s">
        <v>140</v>
      </c>
    </row>
    <row r="11" spans="1:3" ht="26.25" x14ac:dyDescent="0.2">
      <c r="A11" s="199">
        <v>2</v>
      </c>
      <c r="B11" s="200" t="s">
        <v>108</v>
      </c>
      <c r="C11" s="201" t="s">
        <v>105</v>
      </c>
    </row>
    <row r="12" spans="1:3" ht="26.25" x14ac:dyDescent="0.2">
      <c r="A12" s="199">
        <v>3</v>
      </c>
      <c r="B12" s="200" t="s">
        <v>124</v>
      </c>
      <c r="C12" s="201" t="s">
        <v>120</v>
      </c>
    </row>
    <row r="13" spans="1:3" ht="27" thickBot="1" x14ac:dyDescent="0.25">
      <c r="A13" s="199">
        <v>4</v>
      </c>
      <c r="B13" s="200" t="s">
        <v>123</v>
      </c>
      <c r="C13" s="201" t="s">
        <v>120</v>
      </c>
    </row>
    <row r="14" spans="1:3" x14ac:dyDescent="0.2">
      <c r="A14" s="206"/>
      <c r="B14" s="206"/>
      <c r="C14" s="206"/>
    </row>
    <row r="15" spans="1:3" x14ac:dyDescent="0.2">
      <c r="A15" t="s">
        <v>256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F7" sqref="F7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2" t="s">
        <v>250</v>
      </c>
      <c r="B1" s="192"/>
      <c r="C1" s="192"/>
    </row>
    <row r="3" spans="1:3" ht="15.75" x14ac:dyDescent="0.25">
      <c r="A3" s="193" t="s">
        <v>251</v>
      </c>
      <c r="B3" s="194" t="s">
        <v>258</v>
      </c>
    </row>
    <row r="4" spans="1:3" ht="15.75" x14ac:dyDescent="0.25">
      <c r="A4" s="193" t="s">
        <v>252</v>
      </c>
      <c r="B4" s="194" t="s">
        <v>253</v>
      </c>
    </row>
    <row r="5" spans="1:3" ht="15.75" x14ac:dyDescent="0.25">
      <c r="A5" s="193" t="s">
        <v>215</v>
      </c>
      <c r="B5" s="195">
        <v>43155</v>
      </c>
    </row>
    <row r="6" spans="1:3" ht="15.75" x14ac:dyDescent="0.25">
      <c r="A6" s="194"/>
      <c r="B6" s="194"/>
    </row>
    <row r="7" spans="1:3" ht="15.75" x14ac:dyDescent="0.25">
      <c r="A7" s="193" t="s">
        <v>254</v>
      </c>
      <c r="B7" s="194" t="s">
        <v>266</v>
      </c>
    </row>
    <row r="8" spans="1:3" ht="13.5" thickBot="1" x14ac:dyDescent="0.25"/>
    <row r="9" spans="1:3" ht="13.5" thickBot="1" x14ac:dyDescent="0.25">
      <c r="A9" s="196" t="s">
        <v>255</v>
      </c>
      <c r="B9" s="197" t="s">
        <v>228</v>
      </c>
      <c r="C9" s="198" t="s">
        <v>223</v>
      </c>
    </row>
    <row r="10" spans="1:3" ht="26.25" x14ac:dyDescent="0.2">
      <c r="A10" s="199">
        <v>1</v>
      </c>
      <c r="B10" s="200" t="s">
        <v>165</v>
      </c>
      <c r="C10" s="201" t="s">
        <v>161</v>
      </c>
    </row>
    <row r="11" spans="1:3" ht="26.25" x14ac:dyDescent="0.2">
      <c r="A11" s="199">
        <v>2</v>
      </c>
      <c r="B11" s="200" t="s">
        <v>109</v>
      </c>
      <c r="C11" s="201" t="s">
        <v>105</v>
      </c>
    </row>
    <row r="12" spans="1:3" ht="26.25" x14ac:dyDescent="0.2">
      <c r="A12" s="199">
        <v>3</v>
      </c>
      <c r="B12" s="200" t="s">
        <v>135</v>
      </c>
      <c r="C12" s="201" t="s">
        <v>128</v>
      </c>
    </row>
    <row r="13" spans="1:3" ht="26.25" x14ac:dyDescent="0.2">
      <c r="A13" s="199">
        <v>4</v>
      </c>
      <c r="B13" s="200" t="s">
        <v>150</v>
      </c>
      <c r="C13" s="201" t="s">
        <v>140</v>
      </c>
    </row>
    <row r="14" spans="1:3" ht="26.25" x14ac:dyDescent="0.2">
      <c r="A14" s="204">
        <v>5</v>
      </c>
      <c r="B14" s="200" t="s">
        <v>133</v>
      </c>
      <c r="C14" s="201" t="s">
        <v>128</v>
      </c>
    </row>
    <row r="15" spans="1:3" ht="27" thickBot="1" x14ac:dyDescent="0.25">
      <c r="A15" s="205"/>
      <c r="B15" s="200" t="s">
        <v>151</v>
      </c>
      <c r="C15" s="201" t="s">
        <v>140</v>
      </c>
    </row>
    <row r="16" spans="1:3" x14ac:dyDescent="0.2">
      <c r="A16" s="206"/>
      <c r="B16" s="206"/>
      <c r="C16" s="206"/>
    </row>
    <row r="17" spans="1:1" x14ac:dyDescent="0.2">
      <c r="A17" t="s">
        <v>256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E5" sqref="E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2" t="s">
        <v>250</v>
      </c>
      <c r="B1" s="192"/>
      <c r="C1" s="192"/>
    </row>
    <row r="3" spans="1:3" ht="15.75" x14ac:dyDescent="0.25">
      <c r="A3" s="193" t="s">
        <v>251</v>
      </c>
      <c r="B3" s="194" t="s">
        <v>258</v>
      </c>
    </row>
    <row r="4" spans="1:3" ht="15.75" x14ac:dyDescent="0.25">
      <c r="A4" s="193" t="s">
        <v>252</v>
      </c>
      <c r="B4" s="194" t="s">
        <v>253</v>
      </c>
    </row>
    <row r="5" spans="1:3" ht="15.75" x14ac:dyDescent="0.25">
      <c r="A5" s="193" t="s">
        <v>215</v>
      </c>
      <c r="B5" s="195">
        <v>43155</v>
      </c>
    </row>
    <row r="6" spans="1:3" ht="15.75" x14ac:dyDescent="0.25">
      <c r="A6" s="194"/>
      <c r="B6" s="194"/>
    </row>
    <row r="7" spans="1:3" ht="15.75" x14ac:dyDescent="0.25">
      <c r="A7" s="193" t="s">
        <v>254</v>
      </c>
      <c r="B7" s="194" t="s">
        <v>267</v>
      </c>
    </row>
    <row r="8" spans="1:3" ht="13.5" thickBot="1" x14ac:dyDescent="0.25"/>
    <row r="9" spans="1:3" ht="13.5" thickBot="1" x14ac:dyDescent="0.25">
      <c r="A9" s="196" t="s">
        <v>255</v>
      </c>
      <c r="B9" s="197" t="s">
        <v>228</v>
      </c>
      <c r="C9" s="198" t="s">
        <v>223</v>
      </c>
    </row>
    <row r="10" spans="1:3" ht="26.25" x14ac:dyDescent="0.2">
      <c r="A10" s="199">
        <v>1</v>
      </c>
      <c r="B10" s="200" t="s">
        <v>82</v>
      </c>
      <c r="C10" s="201" t="s">
        <v>75</v>
      </c>
    </row>
    <row r="11" spans="1:3" ht="26.25" x14ac:dyDescent="0.2">
      <c r="A11" s="199">
        <v>2</v>
      </c>
      <c r="B11" s="200" t="s">
        <v>136</v>
      </c>
      <c r="C11" s="201" t="s">
        <v>128</v>
      </c>
    </row>
    <row r="12" spans="1:3" ht="27" thickBot="1" x14ac:dyDescent="0.25">
      <c r="A12" s="199">
        <v>3</v>
      </c>
      <c r="B12" s="200" t="s">
        <v>208</v>
      </c>
      <c r="C12" s="201" t="s">
        <v>190</v>
      </c>
    </row>
    <row r="13" spans="1:3" x14ac:dyDescent="0.2">
      <c r="A13" s="206"/>
      <c r="B13" s="206"/>
      <c r="C13" s="206"/>
    </row>
    <row r="14" spans="1:3" x14ac:dyDescent="0.2">
      <c r="A14" t="s">
        <v>256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4</vt:i4>
      </vt:variant>
    </vt:vector>
  </HeadingPairs>
  <TitlesOfParts>
    <vt:vector size="17" baseType="lpstr">
      <vt:lpstr>Vážení FILA</vt:lpstr>
      <vt:lpstr>Vážní listina</vt:lpstr>
      <vt:lpstr>Rozdělení do hmotností</vt:lpstr>
      <vt:lpstr>kad 45kg</vt:lpstr>
      <vt:lpstr>kad 48kg</vt:lpstr>
      <vt:lpstr>kad 51kg</vt:lpstr>
      <vt:lpstr>kad 55kg</vt:lpstr>
      <vt:lpstr>kad 60kg</vt:lpstr>
      <vt:lpstr>kad 65kg</vt:lpstr>
      <vt:lpstr>kad 71kg</vt:lpstr>
      <vt:lpstr>kad 80kg</vt:lpstr>
      <vt:lpstr>kad 92kg</vt:lpstr>
      <vt:lpstr>kad 110kg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2018-02-24T06:48:49Z</cp:lastPrinted>
  <dcterms:created xsi:type="dcterms:W3CDTF">2002-01-25T08:02:23Z</dcterms:created>
  <dcterms:modified xsi:type="dcterms:W3CDTF">2018-02-25T11:14:19Z</dcterms:modified>
</cp:coreProperties>
</file>