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35kg" sheetId="11" r:id="rId4"/>
    <sheet name="38kg" sheetId="12" r:id="rId5"/>
    <sheet name="42kg" sheetId="13" r:id="rId6"/>
    <sheet name="46kg" sheetId="14" r:id="rId7"/>
    <sheet name="50kg" sheetId="15" r:id="rId8"/>
    <sheet name="54kg" sheetId="16" r:id="rId9"/>
    <sheet name="58kg" sheetId="17" r:id="rId10"/>
    <sheet name="63kg" sheetId="18" r:id="rId11"/>
    <sheet name="69kg" sheetId="19" r:id="rId12"/>
    <sheet name="76kg" sheetId="20" r:id="rId13"/>
    <sheet name="85kg" sheetId="21" r:id="rId14"/>
    <sheet name="100kg" sheetId="22" r:id="rId15"/>
  </sheets>
  <externalReferences>
    <externalReference r:id="rId16"/>
    <externalReference r:id="rId17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CS270" i="8"/>
  <c r="A270" i="8" s="1"/>
  <c r="DA271" i="8"/>
  <c r="AW239" i="8"/>
  <c r="DA240" i="8"/>
  <c r="CS239" i="8"/>
  <c r="A239" i="8" s="1"/>
  <c r="B239" i="8"/>
  <c r="M239" i="8" s="1"/>
  <c r="AW339" i="8"/>
  <c r="AW334" i="8"/>
  <c r="BB334" i="8"/>
  <c r="DA193" i="8"/>
  <c r="B192" i="8"/>
  <c r="M192" i="8" s="1"/>
  <c r="B114" i="8"/>
  <c r="M114" i="8" s="1"/>
  <c r="DA115" i="8"/>
  <c r="B185" i="8"/>
  <c r="M185" i="8" s="1"/>
  <c r="DA186" i="8"/>
  <c r="CS249" i="8"/>
  <c r="A249" i="8" s="1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B246" i="8"/>
  <c r="AW246" i="8"/>
  <c r="B246" i="8"/>
  <c r="M246" i="8" s="1"/>
  <c r="DA247" i="8"/>
  <c r="CS246" i="8"/>
  <c r="A246" i="8" s="1"/>
  <c r="AW270" i="8"/>
  <c r="DA228" i="8"/>
  <c r="B227" i="8"/>
  <c r="M227" i="8" s="1"/>
  <c r="AW397" i="8"/>
  <c r="BB397" i="8"/>
  <c r="CS287" i="8"/>
  <c r="A287" i="8" s="1"/>
  <c r="B287" i="8"/>
  <c r="M287" i="8" s="1"/>
  <c r="DA288" i="8"/>
  <c r="BB287" i="8"/>
  <c r="AW287" i="8"/>
  <c r="DA145" i="8"/>
  <c r="B144" i="8"/>
  <c r="M144" i="8" s="1"/>
  <c r="BB249" i="8"/>
  <c r="AW249" i="8"/>
  <c r="B257" i="8"/>
  <c r="M257" i="8" s="1"/>
  <c r="CS257" i="8"/>
  <c r="A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CS244" i="8"/>
  <c r="A244" i="8" s="1"/>
  <c r="B244" i="8"/>
  <c r="M244" i="8" s="1"/>
  <c r="AW244" i="8"/>
  <c r="BB244" i="8"/>
  <c r="B205" i="8"/>
  <c r="DA206" i="8"/>
  <c r="DA335" i="8"/>
  <c r="B334" i="8"/>
  <c r="M334" i="8" s="1"/>
  <c r="CS334" i="8"/>
  <c r="A334" i="8" s="1"/>
  <c r="AW392" i="8"/>
  <c r="BB392" i="8"/>
  <c r="AW257" i="8"/>
  <c r="BB401" i="8"/>
  <c r="AW401" i="8"/>
  <c r="CS268" i="8"/>
  <c r="A268" i="8" s="1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CS303" i="8"/>
  <c r="A303" i="8" s="1"/>
  <c r="AW295" i="8"/>
  <c r="BB295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CS280" i="8"/>
  <c r="A280" i="8" s="1"/>
  <c r="B280" i="8"/>
  <c r="M280" i="8" s="1"/>
  <c r="DA281" i="8"/>
  <c r="BB403" i="8"/>
  <c r="AW403" i="8"/>
  <c r="CS245" i="8"/>
  <c r="A245" i="8" s="1"/>
  <c r="DA246" i="8"/>
  <c r="B245" i="8"/>
  <c r="M245" i="8" s="1"/>
  <c r="BB251" i="8"/>
  <c r="AW251" i="8"/>
  <c r="B218" i="8"/>
  <c r="M218" i="8" s="1"/>
  <c r="DA219" i="8"/>
  <c r="B110" i="8"/>
  <c r="M110" i="8" s="1"/>
  <c r="DA111" i="8"/>
  <c r="CS337" i="8"/>
  <c r="A337" i="8" s="1"/>
  <c r="B337" i="8"/>
  <c r="DA338" i="8"/>
  <c r="DA268" i="8"/>
  <c r="B267" i="8"/>
  <c r="M267" i="8" s="1"/>
  <c r="CS267" i="8"/>
  <c r="A267" i="8" s="1"/>
  <c r="BB343" i="8"/>
  <c r="AW343" i="8"/>
  <c r="AW319" i="8"/>
  <c r="DA364" i="8"/>
  <c r="B363" i="8"/>
  <c r="CS363" i="8"/>
  <c r="A363" i="8" s="1"/>
  <c r="CS321" i="8"/>
  <c r="A321" i="8" s="1"/>
  <c r="B321" i="8"/>
  <c r="M321" i="8" s="1"/>
  <c r="DA322" i="8"/>
  <c r="CS265" i="8"/>
  <c r="A265" i="8" s="1"/>
  <c r="DA266" i="8"/>
  <c r="B265" i="8"/>
  <c r="M265" i="8" s="1"/>
  <c r="CS310" i="8"/>
  <c r="A310" i="8" s="1"/>
  <c r="B310" i="8"/>
  <c r="M310" i="8" s="1"/>
  <c r="DA311" i="8"/>
  <c r="B149" i="8"/>
  <c r="DA150" i="8"/>
  <c r="DA407" i="8"/>
  <c r="CS406" i="8"/>
  <c r="A406" i="8" s="1"/>
  <c r="B406" i="8"/>
  <c r="M406" i="8" s="1"/>
  <c r="AW278" i="8"/>
  <c r="AW352" i="8"/>
  <c r="BB352" i="8"/>
  <c r="B206" i="8"/>
  <c r="M206" i="8" s="1"/>
  <c r="DA207" i="8"/>
  <c r="DA99" i="8"/>
  <c r="B98" i="8"/>
  <c r="M98" i="8" s="1"/>
  <c r="AW261" i="8"/>
  <c r="BB261" i="8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CS240" i="8"/>
  <c r="A240" i="8" s="1"/>
  <c r="B240" i="8"/>
  <c r="M240" i="8" s="1"/>
  <c r="DA241" i="8"/>
  <c r="AW240" i="8"/>
  <c r="BB240" i="8"/>
  <c r="CS276" i="8"/>
  <c r="A276" i="8" s="1"/>
  <c r="B276" i="8"/>
  <c r="M276" i="8" s="1"/>
  <c r="DA277" i="8"/>
  <c r="B299" i="8"/>
  <c r="CS299" i="8"/>
  <c r="A299" i="8" s="1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01" i="8"/>
  <c r="BB301" i="8"/>
  <c r="AW359" i="8"/>
  <c r="DA108" i="8"/>
  <c r="B107" i="8"/>
  <c r="M107" i="8" s="1"/>
  <c r="AW277" i="8"/>
  <c r="BB277" i="8"/>
  <c r="BB389" i="8"/>
  <c r="AW389" i="8"/>
  <c r="B167" i="8"/>
  <c r="M167" i="8" s="1"/>
  <c r="DA168" i="8"/>
  <c r="B405" i="8"/>
  <c r="CS405" i="8"/>
  <c r="A405" i="8" s="1"/>
  <c r="DA406" i="8"/>
  <c r="B283" i="8"/>
  <c r="CS283" i="8"/>
  <c r="A283" i="8" s="1"/>
  <c r="DA284" i="8"/>
  <c r="BB341" i="8"/>
  <c r="AW341" i="8"/>
  <c r="B124" i="8"/>
  <c r="M124" i="8" s="1"/>
  <c r="DA125" i="8"/>
  <c r="DA147" i="8"/>
  <c r="B146" i="8"/>
  <c r="M146" i="8" s="1"/>
  <c r="AW323" i="8"/>
  <c r="BB323" i="8"/>
  <c r="DA184" i="8"/>
  <c r="B183" i="8"/>
  <c r="M183" i="8" s="1"/>
  <c r="B166" i="8"/>
  <c r="DA167" i="8"/>
  <c r="AW296" i="8"/>
  <c r="BB296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CS305" i="8"/>
  <c r="A305" i="8" s="1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CS325" i="8"/>
  <c r="A325" i="8" s="1"/>
  <c r="B288" i="8"/>
  <c r="M288" i="8" s="1"/>
  <c r="DA289" i="8"/>
  <c r="CS288" i="8"/>
  <c r="A288" i="8" s="1"/>
  <c r="B182" i="8"/>
  <c r="M182" i="8" s="1"/>
  <c r="DA183" i="8"/>
  <c r="BB294" i="8"/>
  <c r="AW294" i="8"/>
  <c r="DA173" i="8"/>
  <c r="B172" i="8"/>
  <c r="DA110" i="8"/>
  <c r="B109" i="8"/>
  <c r="M109" i="8" s="1"/>
  <c r="B99" i="8"/>
  <c r="M99" i="8" s="1"/>
  <c r="DA100" i="8"/>
  <c r="DA172" i="8"/>
  <c r="B171" i="8"/>
  <c r="CS332" i="8"/>
  <c r="A332" i="8" s="1"/>
  <c r="B332" i="8"/>
  <c r="M332" i="8" s="1"/>
  <c r="DA333" i="8"/>
  <c r="B369" i="8"/>
  <c r="CS369" i="8"/>
  <c r="A369" i="8" s="1"/>
  <c r="DA370" i="8"/>
  <c r="AW302" i="8"/>
  <c r="BB302" i="8"/>
  <c r="BB315" i="8"/>
  <c r="AW315" i="8"/>
  <c r="AW272" i="8"/>
  <c r="BB272" i="8"/>
  <c r="BB309" i="8"/>
  <c r="AW309" i="8"/>
  <c r="B298" i="8"/>
  <c r="M298" i="8" s="1"/>
  <c r="DA299" i="8"/>
  <c r="CS298" i="8"/>
  <c r="A298" i="8" s="1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AW282" i="8"/>
  <c r="BB282" i="8"/>
  <c r="AW256" i="8"/>
  <c r="BB256" i="8"/>
  <c r="DA131" i="8"/>
  <c r="B130" i="8"/>
  <c r="M130" i="8" s="1"/>
  <c r="DA259" i="8"/>
  <c r="CS258" i="8"/>
  <c r="A258" i="8" s="1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CS338" i="8"/>
  <c r="A338" i="8" s="1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CS259" i="8"/>
  <c r="A259" i="8" s="1"/>
  <c r="DA237" i="8"/>
  <c r="CS236" i="8"/>
  <c r="A236" i="8" s="1"/>
  <c r="B236" i="8"/>
  <c r="M236" i="8" s="1"/>
  <c r="BB365" i="8"/>
  <c r="AW365" i="8"/>
  <c r="B108" i="8"/>
  <c r="M108" i="8" s="1"/>
  <c r="DA109" i="8"/>
  <c r="DA127" i="8"/>
  <c r="B126" i="8"/>
  <c r="M126" i="8" s="1"/>
  <c r="AW234" i="8"/>
  <c r="DA155" i="8"/>
  <c r="B154" i="8"/>
  <c r="M154" i="8" s="1"/>
  <c r="AW235" i="8"/>
  <c r="DA242" i="8"/>
  <c r="CS241" i="8"/>
  <c r="A241" i="8" s="1"/>
  <c r="B241" i="8"/>
  <c r="BB254" i="8"/>
  <c r="AW254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AW303" i="8"/>
  <c r="DA296" i="8"/>
  <c r="B295" i="8"/>
  <c r="CS295" i="8"/>
  <c r="A295" i="8" s="1"/>
  <c r="BB279" i="8"/>
  <c r="AW279" i="8"/>
  <c r="CS279" i="8"/>
  <c r="A279" i="8" s="1"/>
  <c r="DA280" i="8"/>
  <c r="B279" i="8"/>
  <c r="CS367" i="8"/>
  <c r="A367" i="8" s="1"/>
  <c r="B367" i="8"/>
  <c r="M367" i="8" s="1"/>
  <c r="DA368" i="8"/>
  <c r="AW354" i="8"/>
  <c r="BB354" i="8"/>
  <c r="BB328" i="8"/>
  <c r="AW328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CS291" i="8"/>
  <c r="A291" i="8" s="1"/>
  <c r="AW262" i="8"/>
  <c r="DA263" i="8"/>
  <c r="B262" i="8"/>
  <c r="CS262" i="8"/>
  <c r="A262" i="8" s="1"/>
  <c r="DA104" i="8"/>
  <c r="B103" i="8"/>
  <c r="M103" i="8" s="1"/>
  <c r="CS399" i="8"/>
  <c r="A399" i="8" s="1"/>
  <c r="DA400" i="8"/>
  <c r="B399" i="8"/>
  <c r="M399" i="8" s="1"/>
  <c r="B160" i="8"/>
  <c r="DA161" i="8"/>
  <c r="AW292" i="8"/>
  <c r="CS293" i="8"/>
  <c r="A293" i="8" s="1"/>
  <c r="B293" i="8"/>
  <c r="M293" i="8" s="1"/>
  <c r="DA294" i="8"/>
  <c r="DA112" i="8"/>
  <c r="B111" i="8"/>
  <c r="M111" i="8" s="1"/>
  <c r="BB363" i="8"/>
  <c r="AW363" i="8"/>
  <c r="BB321" i="8"/>
  <c r="AW321" i="8"/>
  <c r="BB265" i="8"/>
  <c r="AW265" i="8"/>
  <c r="B161" i="8"/>
  <c r="M161" i="8" s="1"/>
  <c r="DA162" i="8"/>
  <c r="AW406" i="8"/>
  <c r="BB406" i="8"/>
  <c r="DA163" i="8"/>
  <c r="B162" i="8"/>
  <c r="B278" i="8"/>
  <c r="M278" i="8" s="1"/>
  <c r="DA279" i="8"/>
  <c r="CS278" i="8"/>
  <c r="A278" i="8" s="1"/>
  <c r="CS352" i="8"/>
  <c r="A352" i="8" s="1"/>
  <c r="B352" i="8"/>
  <c r="M352" i="8" s="1"/>
  <c r="DA353" i="8"/>
  <c r="DA141" i="8"/>
  <c r="B140" i="8"/>
  <c r="DA244" i="8"/>
  <c r="CS243" i="8"/>
  <c r="A243" i="8" s="1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AW311" i="8"/>
  <c r="BB311" i="8"/>
  <c r="DA116" i="8"/>
  <c r="B115" i="8"/>
  <c r="M115" i="8" s="1"/>
  <c r="DA198" i="8"/>
  <c r="B197" i="8"/>
  <c r="M197" i="8" s="1"/>
  <c r="B219" i="8"/>
  <c r="DA220" i="8"/>
  <c r="AW276" i="8"/>
  <c r="BB276" i="8"/>
  <c r="B308" i="8"/>
  <c r="DA309" i="8"/>
  <c r="CS308" i="8"/>
  <c r="A308" i="8" s="1"/>
  <c r="DA195" i="8"/>
  <c r="B194" i="8"/>
  <c r="AW299" i="8"/>
  <c r="BB299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CS301" i="8"/>
  <c r="A301" i="8" s="1"/>
  <c r="B301" i="8"/>
  <c r="DA302" i="8"/>
  <c r="BB320" i="8"/>
  <c r="AW320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CS266" i="8"/>
  <c r="A266" i="8" s="1"/>
  <c r="B266" i="8"/>
  <c r="M266" i="8" s="1"/>
  <c r="B152" i="8"/>
  <c r="M152" i="8" s="1"/>
  <c r="DA153" i="8"/>
  <c r="B255" i="8"/>
  <c r="M255" i="8" s="1"/>
  <c r="DA256" i="8"/>
  <c r="CS255" i="8"/>
  <c r="A255" i="8" s="1"/>
  <c r="B143" i="8"/>
  <c r="DA144" i="8"/>
  <c r="DA135" i="8"/>
  <c r="B134" i="8"/>
  <c r="DA319" i="8"/>
  <c r="B318" i="8"/>
  <c r="CS318" i="8"/>
  <c r="A318" i="8" s="1"/>
  <c r="CS379" i="8"/>
  <c r="A379" i="8" s="1"/>
  <c r="DA380" i="8"/>
  <c r="B379" i="8"/>
  <c r="M379" i="8" s="1"/>
  <c r="B209" i="8"/>
  <c r="DA210" i="8"/>
  <c r="B238" i="8"/>
  <c r="M238" i="8" s="1"/>
  <c r="CS238" i="8"/>
  <c r="A238" i="8" s="1"/>
  <c r="DA239" i="8"/>
  <c r="BB313" i="8"/>
  <c r="AW313" i="8"/>
  <c r="CS323" i="8"/>
  <c r="A323" i="8" s="1"/>
  <c r="DA324" i="8"/>
  <c r="B323" i="8"/>
  <c r="DA298" i="8"/>
  <c r="CS297" i="8"/>
  <c r="A297" i="8" s="1"/>
  <c r="B297" i="8"/>
  <c r="BB380" i="8"/>
  <c r="AW380" i="8"/>
  <c r="BB305" i="8"/>
  <c r="AW305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B288" i="8"/>
  <c r="AW288" i="8"/>
  <c r="CS237" i="8"/>
  <c r="A237" i="8" s="1"/>
  <c r="B237" i="8"/>
  <c r="M237" i="8" s="1"/>
  <c r="DA238" i="8"/>
  <c r="AW237" i="8"/>
  <c r="BB402" i="8"/>
  <c r="AW402" i="8"/>
  <c r="DA187" i="8"/>
  <c r="B186" i="8"/>
  <c r="M186" i="8" s="1"/>
  <c r="B294" i="8"/>
  <c r="CS294" i="8"/>
  <c r="A294" i="8" s="1"/>
  <c r="DA295" i="8"/>
  <c r="DA395" i="8"/>
  <c r="CS394" i="8"/>
  <c r="A394" i="8" s="1"/>
  <c r="B394" i="8"/>
  <c r="M394" i="8" s="1"/>
  <c r="B214" i="8"/>
  <c r="DA215" i="8"/>
  <c r="B260" i="8"/>
  <c r="CS260" i="8"/>
  <c r="A260" i="8" s="1"/>
  <c r="DA261" i="8"/>
  <c r="CS300" i="8"/>
  <c r="A300" i="8" s="1"/>
  <c r="DA301" i="8"/>
  <c r="B300" i="8"/>
  <c r="M300" i="8" s="1"/>
  <c r="AW369" i="8"/>
  <c r="BB275" i="8"/>
  <c r="AW275" i="8"/>
  <c r="CS248" i="8"/>
  <c r="A248" i="8" s="1"/>
  <c r="DA249" i="8"/>
  <c r="B248" i="8"/>
  <c r="M248" i="8" s="1"/>
  <c r="BB347" i="8"/>
  <c r="AW347" i="8"/>
  <c r="DA358" i="8"/>
  <c r="B357" i="8"/>
  <c r="CS357" i="8"/>
  <c r="A357" i="8" s="1"/>
  <c r="B250" i="8"/>
  <c r="CS250" i="8"/>
  <c r="A250" i="8" s="1"/>
  <c r="DA251" i="8"/>
  <c r="DA310" i="8"/>
  <c r="CS309" i="8"/>
  <c r="A309" i="8" s="1"/>
  <c r="B309" i="8"/>
  <c r="M309" i="8" s="1"/>
  <c r="BB298" i="8"/>
  <c r="AW298" i="8"/>
  <c r="AW258" i="8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38" i="8"/>
  <c r="BB338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CS269" i="8"/>
  <c r="A269" i="8" s="1"/>
  <c r="AW364" i="8"/>
  <c r="B189" i="8"/>
  <c r="M189" i="8" s="1"/>
  <c r="DA190" i="8"/>
  <c r="AW274" i="8"/>
  <c r="DA138" i="8"/>
  <c r="B137" i="8"/>
  <c r="AW236" i="8"/>
  <c r="BB236" i="8"/>
  <c r="BB306" i="8"/>
  <c r="AW306" i="8"/>
  <c r="DA204" i="8"/>
  <c r="B203" i="8"/>
  <c r="M203" i="8" s="1"/>
  <c r="BB247" i="8"/>
  <c r="AW247" i="8"/>
  <c r="DA164" i="8"/>
  <c r="B163" i="8"/>
  <c r="M163" i="8" s="1"/>
  <c r="DA282" i="8"/>
  <c r="B281" i="8"/>
  <c r="M281" i="8" s="1"/>
  <c r="CS281" i="8"/>
  <c r="A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253" i="8"/>
  <c r="A253" i="8" s="1"/>
  <c r="CS408" i="8"/>
  <c r="A408" i="8" s="1"/>
  <c r="B408" i="8"/>
  <c r="DA409" i="8"/>
  <c r="BB384" i="8"/>
  <c r="AW384" i="8"/>
  <c r="B324" i="8"/>
  <c r="M324" i="8" s="1"/>
  <c r="CS324" i="8"/>
  <c r="A324" i="8" s="1"/>
  <c r="DA325" i="8"/>
  <c r="DA265" i="8"/>
  <c r="B264" i="8"/>
  <c r="CS264" i="8"/>
  <c r="A264" i="8" s="1"/>
  <c r="CS329" i="8"/>
  <c r="A329" i="8" s="1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CS326" i="8"/>
  <c r="A326" i="8" s="1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CS231" i="8" s="1"/>
  <c r="A231" i="8" s="1"/>
  <c r="B148" i="8"/>
  <c r="M148" i="8" s="1"/>
  <c r="DA149" i="8"/>
  <c r="DA329" i="8"/>
  <c r="CS328" i="8"/>
  <c r="A328" i="8" s="1"/>
  <c r="B328" i="8"/>
  <c r="B225" i="8"/>
  <c r="DA226" i="8"/>
  <c r="CS285" i="8"/>
  <c r="A285" i="8" s="1"/>
  <c r="B285" i="8"/>
  <c r="DA286" i="8"/>
  <c r="B395" i="8"/>
  <c r="DA396" i="8"/>
  <c r="CS395" i="8"/>
  <c r="A395" i="8" s="1"/>
  <c r="CS307" i="8"/>
  <c r="A307" i="8" s="1"/>
  <c r="DA308" i="8"/>
  <c r="B307" i="8"/>
  <c r="M307" i="8" s="1"/>
  <c r="AW345" i="8"/>
  <c r="CS290" i="8"/>
  <c r="A290" i="8" s="1"/>
  <c r="B290" i="8"/>
  <c r="DA291" i="8"/>
  <c r="BB317" i="8"/>
  <c r="AW317" i="8"/>
  <c r="DA323" i="8"/>
  <c r="CS322" i="8"/>
  <c r="A322" i="8" s="1"/>
  <c r="B322" i="8"/>
  <c r="M322" i="8" s="1"/>
  <c r="AW245" i="8"/>
  <c r="B217" i="8"/>
  <c r="DA218" i="8"/>
  <c r="CS289" i="8"/>
  <c r="A289" i="8" s="1"/>
  <c r="DA290" i="8"/>
  <c r="B289" i="8"/>
  <c r="M289" i="8" s="1"/>
  <c r="AW399" i="8"/>
  <c r="BB337" i="8"/>
  <c r="AW337" i="8"/>
  <c r="AW267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BB293" i="8"/>
  <c r="AW293" i="8"/>
  <c r="BB310" i="8"/>
  <c r="AW310" i="8"/>
  <c r="BB336" i="8"/>
  <c r="AW336" i="8"/>
  <c r="DA262" i="8"/>
  <c r="B261" i="8"/>
  <c r="M261" i="8" s="1"/>
  <c r="CS261" i="8"/>
  <c r="A261" i="8" s="1"/>
  <c r="AW243" i="8"/>
  <c r="BB243" i="8"/>
  <c r="B106" i="8"/>
  <c r="M106" i="8" s="1"/>
  <c r="DA107" i="8"/>
  <c r="DA401" i="8"/>
  <c r="B400" i="8"/>
  <c r="M400" i="8" s="1"/>
  <c r="CS400" i="8"/>
  <c r="A400" i="8" s="1"/>
  <c r="AW371" i="8"/>
  <c r="BB371" i="8"/>
  <c r="AW340" i="8"/>
  <c r="BB340" i="8"/>
  <c r="B216" i="8"/>
  <c r="DA217" i="8"/>
  <c r="DA209" i="8"/>
  <c r="B208" i="8"/>
  <c r="M208" i="8" s="1"/>
  <c r="AW273" i="8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CS320" i="8"/>
  <c r="A320" i="8" s="1"/>
  <c r="B320" i="8"/>
  <c r="M320" i="8" s="1"/>
  <c r="DA321" i="8"/>
  <c r="B242" i="8"/>
  <c r="CS242" i="8"/>
  <c r="A242" i="8" s="1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CS277" i="8"/>
  <c r="A277" i="8" s="1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AW283" i="8"/>
  <c r="AW318" i="8"/>
  <c r="B398" i="8"/>
  <c r="DA399" i="8"/>
  <c r="CS398" i="8"/>
  <c r="A398" i="8" s="1"/>
  <c r="B212" i="8"/>
  <c r="DA213" i="8"/>
  <c r="DA342" i="8"/>
  <c r="B341" i="8"/>
  <c r="CS341" i="8"/>
  <c r="A341" i="8" s="1"/>
  <c r="AW238" i="8"/>
  <c r="BB238" i="8"/>
  <c r="B366" i="8"/>
  <c r="DA367" i="8"/>
  <c r="CS366" i="8"/>
  <c r="A366" i="8" s="1"/>
  <c r="AW335" i="8"/>
  <c r="BB335" i="8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BB325" i="8"/>
  <c r="AW325" i="8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CS316" i="8"/>
  <c r="A316" i="8" s="1"/>
  <c r="DA317" i="8"/>
  <c r="B316" i="8"/>
  <c r="AW316" i="8"/>
  <c r="B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BB300" i="8"/>
  <c r="AW300" i="8"/>
  <c r="DA305" i="8"/>
  <c r="CS304" i="8"/>
  <c r="A304" i="8" s="1"/>
  <c r="B304" i="8"/>
  <c r="B198" i="8"/>
  <c r="M198" i="8" s="1"/>
  <c r="DA199" i="8"/>
  <c r="DA316" i="8"/>
  <c r="CS315" i="8"/>
  <c r="A315" i="8" s="1"/>
  <c r="B315" i="8"/>
  <c r="CS347" i="8"/>
  <c r="A347" i="8" s="1"/>
  <c r="DA348" i="8"/>
  <c r="B347" i="8"/>
  <c r="M347" i="8" s="1"/>
  <c r="B272" i="8"/>
  <c r="M272" i="8" s="1"/>
  <c r="CS272" i="8"/>
  <c r="A272" i="8" s="1"/>
  <c r="DA273" i="8"/>
  <c r="DA201" i="8"/>
  <c r="B200" i="8"/>
  <c r="DA283" i="8"/>
  <c r="CS282" i="8"/>
  <c r="A282" i="8" s="1"/>
  <c r="B282" i="8"/>
  <c r="M282" i="8" s="1"/>
  <c r="B256" i="8"/>
  <c r="M256" i="8" s="1"/>
  <c r="DA257" i="8"/>
  <c r="CS256" i="8"/>
  <c r="A256" i="8" s="1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AW271" i="8"/>
  <c r="BB271" i="8"/>
  <c r="B151" i="8"/>
  <c r="M151" i="8" s="1"/>
  <c r="DA152" i="8"/>
  <c r="AW331" i="8"/>
  <c r="BB331" i="8"/>
  <c r="DA137" i="8"/>
  <c r="B136" i="8"/>
  <c r="AW348" i="8"/>
  <c r="BB348" i="8"/>
  <c r="AW269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CS234" i="8"/>
  <c r="A234" i="8" s="1"/>
  <c r="AW252" i="8"/>
  <c r="BB252" i="8"/>
  <c r="BB327" i="8"/>
  <c r="AW327" i="8"/>
  <c r="B327" i="8"/>
  <c r="CS327" i="8"/>
  <c r="A327" i="8" s="1"/>
  <c r="DA328" i="8"/>
  <c r="BB408" i="8"/>
  <c r="AW408" i="8"/>
  <c r="AW324" i="8"/>
  <c r="CS235" i="8"/>
  <c r="A235" i="8" s="1"/>
  <c r="DA236" i="8"/>
  <c r="B235" i="8"/>
  <c r="B410" i="8"/>
  <c r="DA411" i="8"/>
  <c r="CS410" i="8"/>
  <c r="A410" i="8" s="1"/>
  <c r="CS312" i="8"/>
  <c r="A312" i="8" s="1"/>
  <c r="DA313" i="8"/>
  <c r="B312" i="8"/>
  <c r="BB312" i="8"/>
  <c r="AW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AW241" i="8"/>
  <c r="BB241" i="8"/>
  <c r="CS339" i="8"/>
  <c r="A339" i="8" s="1"/>
  <c r="DA340" i="8"/>
  <c r="B339" i="8"/>
  <c r="DA255" i="8"/>
  <c r="B254" i="8"/>
  <c r="M254" i="8" s="1"/>
  <c r="CS254" i="8"/>
  <c r="A254" i="8" s="1"/>
  <c r="CS376" i="8"/>
  <c r="A376" i="8" s="1"/>
  <c r="DA377" i="8"/>
  <c r="B376" i="8"/>
  <c r="AW376" i="8"/>
  <c r="BB376" i="8"/>
  <c r="B392" i="8"/>
  <c r="DA393" i="8"/>
  <c r="CS392" i="8"/>
  <c r="A392" i="8" s="1"/>
  <c r="AW329" i="8"/>
  <c r="BB329" i="8"/>
  <c r="B157" i="8"/>
  <c r="M157" i="8" s="1"/>
  <c r="DA158" i="8"/>
  <c r="B180" i="8"/>
  <c r="DA181" i="8"/>
  <c r="B401" i="8"/>
  <c r="DA402" i="8"/>
  <c r="CS401" i="8"/>
  <c r="A401" i="8" s="1"/>
  <c r="AW268" i="8"/>
  <c r="BB268" i="8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326" i="8"/>
  <c r="BB326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285" i="8"/>
  <c r="AW395" i="8"/>
  <c r="BB395" i="8"/>
  <c r="AW280" i="8"/>
  <c r="BB280" i="8"/>
  <c r="BB307" i="8"/>
  <c r="AW307" i="8"/>
  <c r="B345" i="8"/>
  <c r="CS345" i="8"/>
  <c r="A345" i="8" s="1"/>
  <c r="DA346" i="8"/>
  <c r="BB290" i="8"/>
  <c r="AW290" i="8"/>
  <c r="CS317" i="8"/>
  <c r="A317" i="8" s="1"/>
  <c r="DA318" i="8"/>
  <c r="B317" i="8"/>
  <c r="AW291" i="8"/>
  <c r="BB291" i="8"/>
  <c r="AW322" i="8"/>
  <c r="BB322" i="8"/>
  <c r="AW289" i="8"/>
  <c r="BB289" i="8"/>
  <c r="DA252" i="8"/>
  <c r="B251" i="8"/>
  <c r="CS251" i="8"/>
  <c r="A251" i="8" s="1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CS292" i="8"/>
  <c r="A292" i="8" s="1"/>
  <c r="B319" i="8"/>
  <c r="DA320" i="8"/>
  <c r="CS319" i="8"/>
  <c r="A319" i="8" s="1"/>
  <c r="DA94" i="8"/>
  <c r="B93" i="8"/>
  <c r="M93" i="8" s="1"/>
  <c r="DA124" i="8"/>
  <c r="B123" i="8"/>
  <c r="M123" i="8" s="1"/>
  <c r="B336" i="8"/>
  <c r="CS336" i="8"/>
  <c r="A336" i="8" s="1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CS340" i="8"/>
  <c r="A340" i="8" s="1"/>
  <c r="B311" i="8"/>
  <c r="CS311" i="8"/>
  <c r="A311" i="8" s="1"/>
  <c r="DA312" i="8"/>
  <c r="BB308" i="8"/>
  <c r="AW308" i="8"/>
  <c r="DA274" i="8"/>
  <c r="CS273" i="8"/>
  <c r="A273" i="8" s="1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AW242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AW266" i="8"/>
  <c r="DA205" i="8"/>
  <c r="B204" i="8"/>
  <c r="AW405" i="8"/>
  <c r="BB405" i="8"/>
  <c r="AW255" i="8"/>
  <c r="BB255" i="8"/>
  <c r="AW286" i="8"/>
  <c r="BB286" i="8"/>
  <c r="CS286" i="8"/>
  <c r="A286" i="8" s="1"/>
  <c r="DA287" i="8"/>
  <c r="B286" i="8"/>
  <c r="M286" i="8" s="1"/>
  <c r="AW379" i="8"/>
  <c r="BB379" i="8"/>
  <c r="AW398" i="8"/>
  <c r="BB398" i="8"/>
  <c r="AW366" i="8"/>
  <c r="CS313" i="8"/>
  <c r="A313" i="8" s="1"/>
  <c r="DA314" i="8"/>
  <c r="B313" i="8"/>
  <c r="B335" i="8"/>
  <c r="DA336" i="8"/>
  <c r="CS335" i="8"/>
  <c r="A335" i="8" s="1"/>
  <c r="CS296" i="8"/>
  <c r="A296" i="8" s="1"/>
  <c r="B296" i="8"/>
  <c r="DA297" i="8"/>
  <c r="DA176" i="8"/>
  <c r="B175" i="8"/>
  <c r="M175" i="8" s="1"/>
  <c r="AW297" i="8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AW260" i="8"/>
  <c r="BB260" i="8"/>
  <c r="AW332" i="8"/>
  <c r="BB332" i="8"/>
  <c r="AW304" i="8"/>
  <c r="B188" i="8"/>
  <c r="M188" i="8" s="1"/>
  <c r="DA189" i="8"/>
  <c r="DA303" i="8"/>
  <c r="B302" i="8"/>
  <c r="CS302" i="8"/>
  <c r="A302" i="8" s="1"/>
  <c r="B275" i="8"/>
  <c r="M275" i="8" s="1"/>
  <c r="CS275" i="8"/>
  <c r="A275" i="8" s="1"/>
  <c r="DA276" i="8"/>
  <c r="AW248" i="8"/>
  <c r="BB248" i="8"/>
  <c r="AW357" i="8"/>
  <c r="BB357" i="8"/>
  <c r="BB250" i="8"/>
  <c r="AW250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CS271" i="8"/>
  <c r="A271" i="8" s="1"/>
  <c r="B271" i="8"/>
  <c r="DA272" i="8"/>
  <c r="CS407" i="8"/>
  <c r="A407" i="8" s="1"/>
  <c r="B407" i="8"/>
  <c r="DA408" i="8"/>
  <c r="CS314" i="8"/>
  <c r="A314" i="8" s="1"/>
  <c r="DA315" i="8"/>
  <c r="B314" i="8"/>
  <c r="AW314" i="8"/>
  <c r="BB314" i="8"/>
  <c r="DA332" i="8"/>
  <c r="CS331" i="8"/>
  <c r="A331" i="8" s="1"/>
  <c r="B331" i="8"/>
  <c r="B121" i="8"/>
  <c r="M121" i="8" s="1"/>
  <c r="DA122" i="8"/>
  <c r="B105" i="8"/>
  <c r="M105" i="8" s="1"/>
  <c r="DA106" i="8"/>
  <c r="AW330" i="8"/>
  <c r="B330" i="8"/>
  <c r="CS330" i="8"/>
  <c r="A330" i="8" s="1"/>
  <c r="DA331" i="8"/>
  <c r="AW259" i="8"/>
  <c r="DA275" i="8"/>
  <c r="CS274" i="8"/>
  <c r="A274" i="8" s="1"/>
  <c r="B274" i="8"/>
  <c r="B190" i="8"/>
  <c r="M190" i="8" s="1"/>
  <c r="DA191" i="8"/>
  <c r="BB284" i="8"/>
  <c r="AW284" i="8"/>
  <c r="DA285" i="8"/>
  <c r="CS284" i="8"/>
  <c r="A284" i="8" s="1"/>
  <c r="B284" i="8"/>
  <c r="B306" i="8"/>
  <c r="M306" i="8" s="1"/>
  <c r="CS306" i="8"/>
  <c r="A306" i="8" s="1"/>
  <c r="DA307" i="8"/>
  <c r="AW333" i="8"/>
  <c r="BB333" i="8"/>
  <c r="DA334" i="8"/>
  <c r="CS333" i="8"/>
  <c r="A333" i="8" s="1"/>
  <c r="B333" i="8"/>
  <c r="CS247" i="8"/>
  <c r="A247" i="8" s="1"/>
  <c r="DA248" i="8"/>
  <c r="B247" i="8"/>
  <c r="DA200" i="8"/>
  <c r="B199" i="8"/>
  <c r="BB263" i="8"/>
  <c r="AW263" i="8"/>
  <c r="DA264" i="8"/>
  <c r="CS263" i="8"/>
  <c r="A263" i="8" s="1"/>
  <c r="B263" i="8"/>
  <c r="BB281" i="8"/>
  <c r="AW281" i="8"/>
  <c r="AW387" i="8"/>
  <c r="BB387" i="8"/>
  <c r="DA253" i="8"/>
  <c r="B252" i="8"/>
  <c r="CS252" i="8"/>
  <c r="A252" i="8" s="1"/>
  <c r="AW253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AW264" i="8"/>
  <c r="BB264" i="8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CS232" i="8"/>
  <c r="A232" i="8" s="1"/>
  <c r="CS233" i="8"/>
  <c r="A233" i="8" s="1"/>
  <c r="CS228" i="8"/>
  <c r="A228" i="8" s="1"/>
  <c r="BM284" i="8"/>
  <c r="BU284" i="8"/>
  <c r="BQ284" i="8"/>
  <c r="K284" i="8"/>
  <c r="Q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Q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Q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Q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Q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Q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Q273" i="8"/>
  <c r="BH273" i="8"/>
  <c r="DC273" i="8"/>
  <c r="BM273" i="8"/>
  <c r="BK273" i="8"/>
  <c r="BL273" i="8"/>
  <c r="BS273" i="8"/>
  <c r="BO273" i="8"/>
  <c r="BG273" i="8"/>
  <c r="BR273" i="8"/>
  <c r="BR336" i="8"/>
  <c r="Q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Q319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Q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Q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Q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Q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Q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Q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Q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Q309" i="8"/>
  <c r="BR309" i="8"/>
  <c r="BH309" i="8"/>
  <c r="BK309" i="8"/>
  <c r="BQ309" i="8"/>
  <c r="P309" i="8"/>
  <c r="M260" i="8"/>
  <c r="BO260" i="8"/>
  <c r="O260" i="8"/>
  <c r="BT260" i="8"/>
  <c r="BR260" i="8"/>
  <c r="Q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Q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Q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Q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Q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Q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Q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Q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Q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Q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Q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Q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Q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Q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Q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Q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Q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Q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Q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Q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Q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Q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Q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Q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Q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Q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Q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Q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Q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Q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Q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Q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Q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Q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Q247" i="8"/>
  <c r="BM247" i="8"/>
  <c r="BR247" i="8"/>
  <c r="BI247" i="8"/>
  <c r="BH247" i="8"/>
  <c r="BK247" i="8"/>
  <c r="BJ247" i="8"/>
  <c r="K247" i="8"/>
  <c r="M331" i="8"/>
  <c r="BO331" i="8"/>
  <c r="BK331" i="8"/>
  <c r="BF331" i="8"/>
  <c r="Q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Q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Q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Q292" i="8"/>
  <c r="BT292" i="8"/>
  <c r="BU292" i="8"/>
  <c r="O292" i="8"/>
  <c r="BR292" i="8"/>
  <c r="BP292" i="8"/>
  <c r="BH292" i="8"/>
  <c r="O317" i="8"/>
  <c r="Q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Q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Q272" i="8"/>
  <c r="O272" i="8"/>
  <c r="BM272" i="8"/>
  <c r="K272" i="8"/>
  <c r="BQ315" i="8"/>
  <c r="BP315" i="8"/>
  <c r="DC315" i="8"/>
  <c r="BL315" i="8"/>
  <c r="P315" i="8"/>
  <c r="Q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Q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Q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Q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Q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Q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Q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Q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Q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Q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Q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Q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Q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Q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Q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Q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Q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Q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Q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Q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Q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Q333" i="8"/>
  <c r="BU330" i="8"/>
  <c r="O330" i="8"/>
  <c r="BR330" i="8"/>
  <c r="BS330" i="8"/>
  <c r="BH330" i="8"/>
  <c r="BI330" i="8"/>
  <c r="BP330" i="8"/>
  <c r="BL330" i="8"/>
  <c r="BF330" i="8"/>
  <c r="BJ330" i="8"/>
  <c r="BK330" i="8"/>
  <c r="Q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Q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Q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Q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Q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Q312" i="8"/>
  <c r="BG312" i="8"/>
  <c r="BO312" i="8"/>
  <c r="BQ312" i="8"/>
  <c r="BP312" i="8"/>
  <c r="BU312" i="8"/>
  <c r="BF312" i="8"/>
  <c r="BR312" i="8"/>
  <c r="O312" i="8"/>
  <c r="M235" i="8"/>
  <c r="BF235" i="8"/>
  <c r="BG235" i="8"/>
  <c r="Q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Q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Q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Q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Q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Q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Q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Q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Q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Q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Q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Q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Q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Q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Q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Q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Q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Q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Q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Q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U230" i="8" s="1"/>
  <c r="AF230" i="8" s="1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U295" i="8" s="1"/>
  <c r="AO295" i="8" s="1"/>
  <c r="T103" i="8"/>
  <c r="U103" i="8" s="1"/>
  <c r="V103" i="8" s="1"/>
  <c r="T261" i="8"/>
  <c r="U261" i="8" s="1"/>
  <c r="AD261" i="8" s="1"/>
  <c r="CS92" i="8"/>
  <c r="A92" i="8" s="1"/>
  <c r="T438" i="8"/>
  <c r="U438" i="8" s="1"/>
  <c r="AG438" i="8" s="1"/>
  <c r="T271" i="8"/>
  <c r="U271" i="8" s="1"/>
  <c r="AO271" i="8" s="1"/>
  <c r="T303" i="8"/>
  <c r="U303" i="8" s="1"/>
  <c r="V303" i="8" s="1"/>
  <c r="AS303" i="8" s="1"/>
  <c r="T380" i="8"/>
  <c r="U380" i="8" s="1"/>
  <c r="AH380" i="8" s="1"/>
  <c r="T315" i="8"/>
  <c r="U315" i="8" s="1"/>
  <c r="Z315" i="8" s="1"/>
  <c r="T445" i="8"/>
  <c r="U445" i="8" s="1"/>
  <c r="AO445" i="8" s="1"/>
  <c r="T333" i="8"/>
  <c r="U333" i="8" s="1"/>
  <c r="Y333" i="8" s="1"/>
  <c r="T287" i="8"/>
  <c r="U287" i="8" s="1"/>
  <c r="AK287" i="8" s="1"/>
  <c r="T308" i="8"/>
  <c r="U308" i="8" s="1"/>
  <c r="AC308" i="8" s="1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U279" i="8" s="1"/>
  <c r="AG279" i="8" s="1"/>
  <c r="T420" i="8"/>
  <c r="U420" i="8" s="1"/>
  <c r="AZ420" i="8" s="1"/>
  <c r="T299" i="8"/>
  <c r="U299" i="8" s="1"/>
  <c r="AC299" i="8" s="1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U278" i="8" s="1"/>
  <c r="AZ278" i="8" s="1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U314" i="8" s="1"/>
  <c r="AD314" i="8" s="1"/>
  <c r="BW432" i="8"/>
  <c r="T452" i="8"/>
  <c r="U452" i="8" s="1"/>
  <c r="AF452" i="8" s="1"/>
  <c r="L443" i="8"/>
  <c r="J443" i="8" s="1"/>
  <c r="T277" i="8"/>
  <c r="U277" i="8" s="1"/>
  <c r="AC277" i="8" s="1"/>
  <c r="T427" i="8"/>
  <c r="U427" i="8" s="1"/>
  <c r="Y427" i="8" s="1"/>
  <c r="BX236" i="8"/>
  <c r="BW236" i="8"/>
  <c r="L484" i="8"/>
  <c r="J484" i="8" s="1"/>
  <c r="T284" i="8"/>
  <c r="U284" i="8" s="1"/>
  <c r="Y284" i="8" s="1"/>
  <c r="T134" i="8"/>
  <c r="U134" i="8" s="1"/>
  <c r="AG134" i="8" s="1"/>
  <c r="T242" i="8"/>
  <c r="U242" i="8" s="1"/>
  <c r="AM242" i="8" s="1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U336" i="8" s="1"/>
  <c r="Y336" i="8" s="1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U339" i="8" s="1"/>
  <c r="AM339" i="8" s="1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U312" i="8" s="1"/>
  <c r="AE312" i="8" s="1"/>
  <c r="T267" i="8"/>
  <c r="U267" i="8" s="1"/>
  <c r="AH267" i="8" s="1"/>
  <c r="T289" i="8"/>
  <c r="U289" i="8" s="1"/>
  <c r="AK289" i="8" s="1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U320" i="8" s="1"/>
  <c r="AF320" i="8" s="1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Q169" i="8"/>
  <c r="T418" i="8"/>
  <c r="U418" i="8" s="1"/>
  <c r="AC418" i="8" s="1"/>
  <c r="T209" i="8"/>
  <c r="U209" i="8" s="1"/>
  <c r="AZ209" i="8" s="1"/>
  <c r="L471" i="8"/>
  <c r="J471" i="8" s="1"/>
  <c r="T285" i="8"/>
  <c r="U285" i="8" s="1"/>
  <c r="AH285" i="8" s="1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U328" i="8" s="1"/>
  <c r="AK328" i="8" s="1"/>
  <c r="T353" i="8"/>
  <c r="U353" i="8" s="1"/>
  <c r="BV451" i="8"/>
  <c r="T304" i="8"/>
  <c r="U304" i="8" s="1"/>
  <c r="Z304" i="8" s="1"/>
  <c r="T127" i="8"/>
  <c r="U127" i="8" s="1"/>
  <c r="W127" i="8" s="1"/>
  <c r="BW184" i="8"/>
  <c r="BW137" i="8"/>
  <c r="BX387" i="8"/>
  <c r="BX180" i="8"/>
  <c r="BW249" i="8"/>
  <c r="T148" i="8"/>
  <c r="T250" i="8"/>
  <c r="U250" i="8" s="1"/>
  <c r="AL250" i="8" s="1"/>
  <c r="BW152" i="8"/>
  <c r="BX228" i="8"/>
  <c r="BV315" i="8"/>
  <c r="T272" i="8"/>
  <c r="U272" i="8" s="1"/>
  <c r="AN272" i="8" s="1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U273" i="8" s="1"/>
  <c r="AK273" i="8" s="1"/>
  <c r="T139" i="8"/>
  <c r="U139" i="8" s="1"/>
  <c r="X139" i="8" s="1"/>
  <c r="BX186" i="8"/>
  <c r="BW488" i="8"/>
  <c r="BX329" i="8"/>
  <c r="BW326" i="8"/>
  <c r="T326" i="8"/>
  <c r="U326" i="8" s="1"/>
  <c r="Z326" i="8" s="1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U334" i="8" s="1"/>
  <c r="AK334" i="8" s="1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U268" i="8" s="1"/>
  <c r="V268" i="8" s="1"/>
  <c r="AS268" i="8" s="1"/>
  <c r="T280" i="8"/>
  <c r="U280" i="8" s="1"/>
  <c r="AO280" i="8" s="1"/>
  <c r="T225" i="8"/>
  <c r="U225" i="8" s="1"/>
  <c r="AM225" i="8" s="1"/>
  <c r="T341" i="8"/>
  <c r="U341" i="8" s="1"/>
  <c r="T368" i="8"/>
  <c r="U368" i="8" s="1"/>
  <c r="AE368" i="8" s="1"/>
  <c r="T228" i="8"/>
  <c r="U228" i="8" s="1"/>
  <c r="X228" i="8" s="1"/>
  <c r="BV272" i="8"/>
  <c r="BX123" i="8"/>
  <c r="T305" i="8"/>
  <c r="U305" i="8" s="1"/>
  <c r="Z305" i="8" s="1"/>
  <c r="T432" i="8"/>
  <c r="U432" i="8" s="1"/>
  <c r="AI432" i="8" s="1"/>
  <c r="BX151" i="8"/>
  <c r="T297" i="8"/>
  <c r="U297" i="8" s="1"/>
  <c r="AN297" i="8" s="1"/>
  <c r="T482" i="8"/>
  <c r="U482" i="8" s="1"/>
  <c r="AO482" i="8" s="1"/>
  <c r="BW260" i="8"/>
  <c r="BW309" i="8"/>
  <c r="T163" i="8"/>
  <c r="T402" i="8"/>
  <c r="U402" i="8" s="1"/>
  <c r="AL402" i="8" s="1"/>
  <c r="T316" i="8"/>
  <c r="U316" i="8" s="1"/>
  <c r="V316" i="8" s="1"/>
  <c r="AS316" i="8" s="1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U236" i="8" s="1"/>
  <c r="AZ236" i="8" s="1"/>
  <c r="T266" i="8"/>
  <c r="U266" i="8" s="1"/>
  <c r="AK266" i="8" s="1"/>
  <c r="T187" i="8"/>
  <c r="U187" i="8" s="1"/>
  <c r="AH187" i="8" s="1"/>
  <c r="BV425" i="8"/>
  <c r="T385" i="8"/>
  <c r="U385" i="8" s="1"/>
  <c r="BV127" i="8"/>
  <c r="BW180" i="8"/>
  <c r="BX401" i="8"/>
  <c r="BW401" i="8"/>
  <c r="Q179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U335" i="8" s="1"/>
  <c r="V335" i="8" s="1"/>
  <c r="AS335" i="8" s="1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Q147" i="8"/>
  <c r="BX133" i="8"/>
  <c r="BX458" i="8"/>
  <c r="T407" i="8"/>
  <c r="U407" i="8" s="1"/>
  <c r="AD407" i="8" s="1"/>
  <c r="BX407" i="8"/>
  <c r="BW314" i="8"/>
  <c r="T331" i="8"/>
  <c r="U331" i="8" s="1"/>
  <c r="Z331" i="8" s="1"/>
  <c r="BW247" i="8"/>
  <c r="T247" i="8"/>
  <c r="U247" i="8" s="1"/>
  <c r="W247" i="8" s="1"/>
  <c r="BV263" i="8"/>
  <c r="BX252" i="8"/>
  <c r="T252" i="8"/>
  <c r="U252" i="8" s="1"/>
  <c r="X252" i="8" s="1"/>
  <c r="T144" i="8"/>
  <c r="U144" i="8" s="1"/>
  <c r="AA144" i="8" s="1"/>
  <c r="T257" i="8"/>
  <c r="U257" i="8" s="1"/>
  <c r="AA257" i="8" s="1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U255" i="8" s="1"/>
  <c r="AZ255" i="8" s="1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U324" i="8" s="1"/>
  <c r="AD324" i="8" s="1"/>
  <c r="BW264" i="8"/>
  <c r="T264" i="8"/>
  <c r="U264" i="8" s="1"/>
  <c r="AE264" i="8" s="1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U323" i="8" s="1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U332" i="8" s="1"/>
  <c r="AN332" i="8" s="1"/>
  <c r="T241" i="8"/>
  <c r="U241" i="8" s="1"/>
  <c r="AL241" i="8" s="1"/>
  <c r="BW411" i="8"/>
  <c r="BV434" i="8"/>
  <c r="BX421" i="8"/>
  <c r="T101" i="8"/>
  <c r="BW101" i="8"/>
  <c r="T237" i="8"/>
  <c r="U237" i="8" s="1"/>
  <c r="AL237" i="8" s="1"/>
  <c r="T394" i="8"/>
  <c r="U394" i="8" s="1"/>
  <c r="Z394" i="8" s="1"/>
  <c r="BX394" i="8"/>
  <c r="BX300" i="8"/>
  <c r="T248" i="8"/>
  <c r="U248" i="8" s="1"/>
  <c r="AG248" i="8" s="1"/>
  <c r="T307" i="8"/>
  <c r="U307" i="8" s="1"/>
  <c r="AA307" i="8" s="1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U327" i="8" s="1"/>
  <c r="AE327" i="8" s="1"/>
  <c r="BX462" i="8"/>
  <c r="BX469" i="8"/>
  <c r="BV359" i="8"/>
  <c r="BV275" i="8"/>
  <c r="BW121" i="8"/>
  <c r="T121" i="8"/>
  <c r="U121" i="8" s="1"/>
  <c r="AJ121" i="8" s="1"/>
  <c r="T270" i="8"/>
  <c r="U270" i="8" s="1"/>
  <c r="AC270" i="8" s="1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U318" i="8" s="1"/>
  <c r="AZ318" i="8" s="1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U313" i="8" s="1"/>
  <c r="AN313" i="8" s="1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U300" i="8" s="1"/>
  <c r="AH300" i="8" s="1"/>
  <c r="BX137" i="8"/>
  <c r="T137" i="8"/>
  <c r="BX106" i="8"/>
  <c r="BX356" i="8"/>
  <c r="BW165" i="8"/>
  <c r="BW450" i="8"/>
  <c r="T123" i="8"/>
  <c r="U123" i="8" s="1"/>
  <c r="AI123" i="8" s="1"/>
  <c r="T311" i="8"/>
  <c r="U311" i="8" s="1"/>
  <c r="AB311" i="8" s="1"/>
  <c r="T170" i="8"/>
  <c r="BX117" i="8"/>
  <c r="BX438" i="8"/>
  <c r="BW246" i="8"/>
  <c r="BW166" i="8"/>
  <c r="T243" i="8"/>
  <c r="U243" i="8" s="1"/>
  <c r="AF243" i="8" s="1"/>
  <c r="BW194" i="8"/>
  <c r="L449" i="8"/>
  <c r="J449" i="8" s="1"/>
  <c r="BV214" i="8"/>
  <c r="BW465" i="8"/>
  <c r="T253" i="8"/>
  <c r="U253" i="8" s="1"/>
  <c r="AI253" i="8" s="1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U329" i="8" s="1"/>
  <c r="BX195" i="8"/>
  <c r="BV429" i="8"/>
  <c r="BV409" i="8"/>
  <c r="BW485" i="8"/>
  <c r="BX393" i="8"/>
  <c r="T234" i="8"/>
  <c r="U234" i="8" s="1"/>
  <c r="BV344" i="8"/>
  <c r="BV340" i="8"/>
  <c r="T330" i="8"/>
  <c r="U330" i="8" s="1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CS22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U288" i="8" s="1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U262" i="8" s="1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U269" i="8" s="1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U340" i="8" s="1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Q208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U294" i="8" s="1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U306" i="8" s="1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U260" i="8" s="1"/>
  <c r="T309" i="8"/>
  <c r="U309" i="8" s="1"/>
  <c r="T381" i="8"/>
  <c r="U381" i="8" s="1"/>
  <c r="T203" i="8"/>
  <c r="BV163" i="8"/>
  <c r="BW100" i="8"/>
  <c r="BX324" i="8"/>
  <c r="BV264" i="8"/>
  <c r="BV148" i="8"/>
  <c r="T290" i="8"/>
  <c r="U290" i="8" s="1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U319" i="8" s="1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U274" i="8" s="1"/>
  <c r="BW284" i="8"/>
  <c r="BX284" i="8"/>
  <c r="T245" i="8"/>
  <c r="U245" i="8" s="1"/>
  <c r="BV475" i="8"/>
  <c r="BV245" i="8"/>
  <c r="BV267" i="8"/>
  <c r="BW406" i="8"/>
  <c r="BW270" i="8"/>
  <c r="BX192" i="8"/>
  <c r="Q185" i="8"/>
  <c r="BV361" i="8"/>
  <c r="T354" i="8"/>
  <c r="U354" i="8" s="1"/>
  <c r="BW354" i="8"/>
  <c r="BX220" i="8"/>
  <c r="BW245" i="8"/>
  <c r="BW267" i="8"/>
  <c r="BW363" i="8"/>
  <c r="BX406" i="8"/>
  <c r="Q206" i="8"/>
  <c r="BV471" i="8"/>
  <c r="T475" i="8"/>
  <c r="U475" i="8" s="1"/>
  <c r="BV107" i="8"/>
  <c r="BV405" i="8"/>
  <c r="BX405" i="8"/>
  <c r="T124" i="8"/>
  <c r="T183" i="8"/>
  <c r="BX158" i="8"/>
  <c r="BV158" i="8"/>
  <c r="Q210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Q161" i="8"/>
  <c r="BX196" i="8"/>
  <c r="T219" i="8"/>
  <c r="BV219" i="8"/>
  <c r="BX238" i="8"/>
  <c r="BX460" i="8"/>
  <c r="BW250" i="8"/>
  <c r="BV488" i="8"/>
  <c r="T281" i="8"/>
  <c r="U281" i="8" s="1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Q184" i="8"/>
  <c r="BX184" i="8"/>
  <c r="T119" i="8"/>
  <c r="BW119" i="8"/>
  <c r="BW244" i="8"/>
  <c r="BX244" i="8"/>
  <c r="T244" i="8"/>
  <c r="U244" i="8" s="1"/>
  <c r="BX268" i="8"/>
  <c r="BX156" i="8"/>
  <c r="BW468" i="8"/>
  <c r="BW303" i="8"/>
  <c r="BX233" i="8"/>
  <c r="BW233" i="8"/>
  <c r="T321" i="8"/>
  <c r="U321" i="8" s="1"/>
  <c r="BW321" i="8"/>
  <c r="T265" i="8"/>
  <c r="U265" i="8" s="1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Q200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U286" i="8" s="1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U338" i="8" s="1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U322" i="8" s="1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U239" i="8" s="1"/>
  <c r="BX249" i="8"/>
  <c r="BV417" i="8"/>
  <c r="BX480" i="8"/>
  <c r="BV435" i="8"/>
  <c r="BX201" i="8"/>
  <c r="BW110" i="8"/>
  <c r="T337" i="8"/>
  <c r="U337" i="8" s="1"/>
  <c r="BX310" i="8"/>
  <c r="BV372" i="8"/>
  <c r="BX372" i="8"/>
  <c r="BW240" i="8"/>
  <c r="T276" i="8"/>
  <c r="U276" i="8" s="1"/>
  <c r="Q167" i="8"/>
  <c r="BV167" i="8"/>
  <c r="BX325" i="8"/>
  <c r="Q172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Q209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U296" i="8" s="1"/>
  <c r="T370" i="8"/>
  <c r="U370" i="8" s="1"/>
  <c r="BW302" i="8"/>
  <c r="T275" i="8"/>
  <c r="U275" i="8" s="1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U259" i="8" s="1"/>
  <c r="BV108" i="8"/>
  <c r="BV126" i="8"/>
  <c r="BW229" i="8"/>
  <c r="BX116" i="8"/>
  <c r="BV414" i="8"/>
  <c r="BX414" i="8"/>
  <c r="BX383" i="8"/>
  <c r="BW383" i="8"/>
  <c r="BV262" i="8"/>
  <c r="T293" i="8"/>
  <c r="U293" i="8" s="1"/>
  <c r="BW161" i="8"/>
  <c r="T196" i="8"/>
  <c r="BW196" i="8"/>
  <c r="T371" i="8"/>
  <c r="U371" i="8" s="1"/>
  <c r="BX371" i="8"/>
  <c r="BV318" i="8"/>
  <c r="BX379" i="8"/>
  <c r="T238" i="8"/>
  <c r="U238" i="8" s="1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U256" i="8" s="1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U235" i="8" s="1"/>
  <c r="BV235" i="8"/>
  <c r="BX344" i="8"/>
  <c r="BV132" i="8"/>
  <c r="BW254" i="8"/>
  <c r="T254" i="8"/>
  <c r="U254" i="8" s="1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U283" i="8" s="1"/>
  <c r="BV373" i="8"/>
  <c r="T423" i="8"/>
  <c r="U423" i="8" s="1"/>
  <c r="Q182" i="8"/>
  <c r="BX332" i="8"/>
  <c r="BW332" i="8"/>
  <c r="T298" i="8"/>
  <c r="U298" i="8" s="1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U301" i="8" s="1"/>
  <c r="BX152" i="8"/>
  <c r="T152" i="8"/>
  <c r="BV464" i="8"/>
  <c r="BV101" i="8"/>
  <c r="BW300" i="8"/>
  <c r="BV248" i="8"/>
  <c r="BX147" i="8"/>
  <c r="T189" i="8"/>
  <c r="BW231" i="8"/>
  <c r="Q225" i="8"/>
  <c r="BW217" i="8"/>
  <c r="T217" i="8"/>
  <c r="BV261" i="8"/>
  <c r="T106" i="8"/>
  <c r="BV216" i="8"/>
  <c r="BX216" i="8"/>
  <c r="BX208" i="8"/>
  <c r="BV320" i="8"/>
  <c r="T120" i="8"/>
  <c r="Q212" i="8"/>
  <c r="BW341" i="8"/>
  <c r="BV366" i="8"/>
  <c r="BX366" i="8"/>
  <c r="BX368" i="8"/>
  <c r="BX386" i="8"/>
  <c r="T174" i="8"/>
  <c r="Q165" i="8"/>
  <c r="BV165" i="8"/>
  <c r="BV228" i="8"/>
  <c r="BW315" i="8"/>
  <c r="BW272" i="8"/>
  <c r="BV200" i="8"/>
  <c r="T282" i="8"/>
  <c r="U282" i="8" s="1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U317" i="8" s="1"/>
  <c r="T292" i="8"/>
  <c r="U292" i="8" s="1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U263" i="8" s="1"/>
  <c r="BV117" i="8"/>
  <c r="T117" i="8"/>
  <c r="BX384" i="8"/>
  <c r="T384" i="8"/>
  <c r="U384" i="8" s="1"/>
  <c r="BV384" i="8"/>
  <c r="BX350" i="8"/>
  <c r="T246" i="8"/>
  <c r="U246" i="8" s="1"/>
  <c r="Q227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Q193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Q187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U251" i="8" s="1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U249" i="8" s="1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U310" i="8" s="1"/>
  <c r="BV98" i="8"/>
  <c r="BX98" i="8"/>
  <c r="BW372" i="8"/>
  <c r="BX240" i="8"/>
  <c r="T240" i="8"/>
  <c r="U240" i="8" s="1"/>
  <c r="BW276" i="8"/>
  <c r="BX276" i="8"/>
  <c r="BX167" i="8"/>
  <c r="T325" i="8"/>
  <c r="U325" i="8" s="1"/>
  <c r="T369" i="8"/>
  <c r="U369" i="8" s="1"/>
  <c r="BX369" i="8"/>
  <c r="BX130" i="8"/>
  <c r="T130" i="8"/>
  <c r="BV258" i="8"/>
  <c r="T258" i="8"/>
  <c r="U258" i="8" s="1"/>
  <c r="Q181" i="8"/>
  <c r="BX181" i="8"/>
  <c r="T443" i="8"/>
  <c r="U443" i="8" s="1"/>
  <c r="BV367" i="8"/>
  <c r="T104" i="8"/>
  <c r="BV104" i="8"/>
  <c r="T291" i="8"/>
  <c r="U291" i="8" s="1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Q177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U302" i="8" s="1"/>
  <c r="BW275" i="8"/>
  <c r="BW153" i="8"/>
  <c r="BV121" i="8"/>
  <c r="T105" i="8"/>
  <c r="BW274" i="8"/>
  <c r="BV284" i="8"/>
  <c r="Q204" i="8" l="1"/>
  <c r="Q214" i="8"/>
  <c r="U226" i="8"/>
  <c r="AG226" i="8" s="1"/>
  <c r="Q226" i="8"/>
  <c r="U220" i="8"/>
  <c r="AH220" i="8" s="1"/>
  <c r="Q220" i="8"/>
  <c r="Q215" i="8"/>
  <c r="Q145" i="8"/>
  <c r="U191" i="8"/>
  <c r="AK191" i="8" s="1"/>
  <c r="Q191" i="8"/>
  <c r="Q168" i="8"/>
  <c r="Q173" i="8"/>
  <c r="Q144" i="8"/>
  <c r="U160" i="8"/>
  <c r="AH160" i="8" s="1"/>
  <c r="Q160" i="8"/>
  <c r="Q139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Z160" i="8"/>
  <c r="AO386" i="8"/>
  <c r="AJ386" i="8"/>
  <c r="AE386" i="8"/>
  <c r="AB386" i="8"/>
  <c r="U118" i="8"/>
  <c r="AN118" i="8" s="1"/>
  <c r="Q118" i="8"/>
  <c r="AA230" i="8"/>
  <c r="Q116" i="8"/>
  <c r="AJ230" i="8"/>
  <c r="Y230" i="8"/>
  <c r="V230" i="8"/>
  <c r="AS230" i="8" s="1"/>
  <c r="AI230" i="8"/>
  <c r="Q114" i="8"/>
  <c r="X230" i="8"/>
  <c r="AO230" i="8"/>
  <c r="Z230" i="8"/>
  <c r="AG230" i="8"/>
  <c r="AN230" i="8"/>
  <c r="W230" i="8"/>
  <c r="AZ230" i="8"/>
  <c r="AL230" i="8"/>
  <c r="AE230" i="8"/>
  <c r="AM230" i="8"/>
  <c r="AH230" i="8"/>
  <c r="AC230" i="8"/>
  <c r="AD230" i="8"/>
  <c r="AK230" i="8"/>
  <c r="AB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X295" i="8"/>
  <c r="AH472" i="8"/>
  <c r="V472" i="8"/>
  <c r="AS472" i="8" s="1"/>
  <c r="AF472" i="8"/>
  <c r="AE295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Z295" i="8"/>
  <c r="V295" i="8"/>
  <c r="AS295" i="8" s="1"/>
  <c r="AN472" i="8"/>
  <c r="AI472" i="8"/>
  <c r="Y472" i="8"/>
  <c r="AA472" i="8"/>
  <c r="W295" i="8"/>
  <c r="AN295" i="8"/>
  <c r="AM295" i="8"/>
  <c r="AH295" i="8"/>
  <c r="AD295" i="8"/>
  <c r="AJ295" i="8"/>
  <c r="Y295" i="8"/>
  <c r="AK295" i="8"/>
  <c r="AI295" i="8"/>
  <c r="AC295" i="8"/>
  <c r="AG295" i="8"/>
  <c r="AF295" i="8"/>
  <c r="AB295" i="8"/>
  <c r="AL295" i="8"/>
  <c r="AA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L261" i="8"/>
  <c r="AB261" i="8"/>
  <c r="AC261" i="8"/>
  <c r="W261" i="8"/>
  <c r="AE261" i="8"/>
  <c r="AJ261" i="8"/>
  <c r="AN261" i="8"/>
  <c r="V261" i="8"/>
  <c r="AS261" i="8" s="1"/>
  <c r="AI261" i="8"/>
  <c r="AG261" i="8"/>
  <c r="AM261" i="8"/>
  <c r="X261" i="8"/>
  <c r="AK261" i="8"/>
  <c r="AH261" i="8"/>
  <c r="AA261" i="8"/>
  <c r="AF261" i="8"/>
  <c r="AO261" i="8"/>
  <c r="Y261" i="8"/>
  <c r="AZ261" i="8"/>
  <c r="Z261" i="8"/>
  <c r="Q102" i="8"/>
  <c r="AH303" i="8"/>
  <c r="Q100" i="8"/>
  <c r="CS93" i="8"/>
  <c r="A93" i="8" s="1"/>
  <c r="AI303" i="8"/>
  <c r="AG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D315" i="8"/>
  <c r="AB315" i="8"/>
  <c r="AM315" i="8"/>
  <c r="W315" i="8"/>
  <c r="AG315" i="8"/>
  <c r="Y315" i="8"/>
  <c r="AJ315" i="8"/>
  <c r="AZ315" i="8"/>
  <c r="AI315" i="8"/>
  <c r="AE315" i="8"/>
  <c r="AO315" i="8"/>
  <c r="AK315" i="8"/>
  <c r="V315" i="8"/>
  <c r="AS315" i="8" s="1"/>
  <c r="AH315" i="8"/>
  <c r="AC315" i="8"/>
  <c r="AN315" i="8"/>
  <c r="AO303" i="8"/>
  <c r="Y303" i="8"/>
  <c r="AA315" i="8"/>
  <c r="AL315" i="8"/>
  <c r="AF315" i="8"/>
  <c r="X315" i="8"/>
  <c r="AA303" i="8"/>
  <c r="W303" i="8"/>
  <c r="AZ303" i="8"/>
  <c r="AF303" i="8"/>
  <c r="AK303" i="8"/>
  <c r="AD271" i="8"/>
  <c r="AM271" i="8"/>
  <c r="AN303" i="8"/>
  <c r="AE303" i="8"/>
  <c r="AJ303" i="8"/>
  <c r="AC303" i="8"/>
  <c r="AD303" i="8"/>
  <c r="AF271" i="8"/>
  <c r="AM303" i="8"/>
  <c r="Z303" i="8"/>
  <c r="X303" i="8"/>
  <c r="AB303" i="8"/>
  <c r="AL303" i="8"/>
  <c r="W271" i="8"/>
  <c r="AK271" i="8"/>
  <c r="Y271" i="8"/>
  <c r="AI271" i="8"/>
  <c r="AJ271" i="8"/>
  <c r="AC271" i="8"/>
  <c r="AL271" i="8"/>
  <c r="AZ271" i="8"/>
  <c r="X271" i="8"/>
  <c r="AG271" i="8"/>
  <c r="AH271" i="8"/>
  <c r="Z271" i="8"/>
  <c r="AE271" i="8"/>
  <c r="AA271" i="8"/>
  <c r="V271" i="8"/>
  <c r="AS271" i="8" s="1"/>
  <c r="AB271" i="8"/>
  <c r="AN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B308" i="8"/>
  <c r="AO333" i="8"/>
  <c r="Z333" i="8"/>
  <c r="V333" i="8"/>
  <c r="AS333" i="8" s="1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M287" i="8"/>
  <c r="AN342" i="8"/>
  <c r="AO342" i="8"/>
  <c r="Y308" i="8"/>
  <c r="Z279" i="8"/>
  <c r="Z308" i="8"/>
  <c r="AL287" i="8"/>
  <c r="AZ308" i="8"/>
  <c r="V179" i="8"/>
  <c r="Y287" i="8"/>
  <c r="AO308" i="8"/>
  <c r="X179" i="8"/>
  <c r="AE287" i="8"/>
  <c r="AO287" i="8"/>
  <c r="AM389" i="8"/>
  <c r="AF179" i="8"/>
  <c r="W179" i="8"/>
  <c r="AI389" i="8"/>
  <c r="Y279" i="8"/>
  <c r="W308" i="8"/>
  <c r="V308" i="8"/>
  <c r="AS308" i="8" s="1"/>
  <c r="X308" i="8"/>
  <c r="AF308" i="8"/>
  <c r="AD308" i="8"/>
  <c r="AJ308" i="8"/>
  <c r="AE179" i="8"/>
  <c r="AN279" i="8"/>
  <c r="AI308" i="8"/>
  <c r="AN308" i="8"/>
  <c r="AG308" i="8"/>
  <c r="AH308" i="8"/>
  <c r="AM308" i="8"/>
  <c r="AK308" i="8"/>
  <c r="AE308" i="8"/>
  <c r="AA308" i="8"/>
  <c r="AL308" i="8"/>
  <c r="AN179" i="8"/>
  <c r="AJ287" i="8"/>
  <c r="AZ287" i="8"/>
  <c r="X287" i="8"/>
  <c r="AB287" i="8"/>
  <c r="AA287" i="8"/>
  <c r="AG287" i="8"/>
  <c r="W287" i="8"/>
  <c r="AD287" i="8"/>
  <c r="AN287" i="8"/>
  <c r="V287" i="8"/>
  <c r="AS287" i="8" s="1"/>
  <c r="AH287" i="8"/>
  <c r="AF287" i="8"/>
  <c r="AC287" i="8"/>
  <c r="AI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F25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O279" i="8"/>
  <c r="W242" i="8"/>
  <c r="AK314" i="8"/>
  <c r="AD179" i="8"/>
  <c r="AL179" i="8"/>
  <c r="AE211" i="8"/>
  <c r="AC389" i="8"/>
  <c r="V279" i="8"/>
  <c r="AS279" i="8" s="1"/>
  <c r="AA367" i="8"/>
  <c r="AN161" i="8"/>
  <c r="AD147" i="8"/>
  <c r="AO418" i="8"/>
  <c r="Z100" i="8"/>
  <c r="AN255" i="8"/>
  <c r="X314" i="8"/>
  <c r="AC179" i="8"/>
  <c r="AO179" i="8"/>
  <c r="AI179" i="8"/>
  <c r="Z179" i="8"/>
  <c r="AZ179" i="8"/>
  <c r="AK346" i="8"/>
  <c r="AD389" i="8"/>
  <c r="AB389" i="8"/>
  <c r="AO389" i="8"/>
  <c r="AC278" i="8"/>
  <c r="AE279" i="8"/>
  <c r="AZ279" i="8"/>
  <c r="AK279" i="8"/>
  <c r="AN379" i="8"/>
  <c r="AE343" i="8"/>
  <c r="Y191" i="8"/>
  <c r="AC93" i="8"/>
  <c r="AL320" i="8"/>
  <c r="AB27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AC279" i="8"/>
  <c r="W279" i="8"/>
  <c r="AG264" i="8"/>
  <c r="AO187" i="8"/>
  <c r="AD93" i="8"/>
  <c r="X280" i="8"/>
  <c r="AB326" i="8"/>
  <c r="AI268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V284" i="8"/>
  <c r="AS284" i="8" s="1"/>
  <c r="AJ102" i="8"/>
  <c r="AL92" i="8"/>
  <c r="AC392" i="8"/>
  <c r="AN363" i="8"/>
  <c r="AG408" i="8"/>
  <c r="AO214" i="8"/>
  <c r="Z168" i="8"/>
  <c r="AA413" i="8"/>
  <c r="AI134" i="8"/>
  <c r="AZ267" i="8"/>
  <c r="AM252" i="8"/>
  <c r="AN392" i="8"/>
  <c r="AZ184" i="8"/>
  <c r="AL221" i="8"/>
  <c r="AB459" i="8"/>
  <c r="AF346" i="8"/>
  <c r="AH427" i="8"/>
  <c r="AK187" i="8"/>
  <c r="AM365" i="8"/>
  <c r="AH280" i="8"/>
  <c r="Y270" i="8"/>
  <c r="AO221" i="8"/>
  <c r="AF420" i="8"/>
  <c r="AN421" i="8"/>
  <c r="W459" i="8"/>
  <c r="AD459" i="8"/>
  <c r="AA284" i="8"/>
  <c r="AN316" i="8"/>
  <c r="AC114" i="8"/>
  <c r="AA346" i="8"/>
  <c r="AM346" i="8"/>
  <c r="V427" i="8"/>
  <c r="AS427" i="8" s="1"/>
  <c r="AA299" i="8"/>
  <c r="AL214" i="8"/>
  <c r="AK165" i="8"/>
  <c r="AJ433" i="8"/>
  <c r="AJ344" i="8"/>
  <c r="AK379" i="8"/>
  <c r="Y343" i="8"/>
  <c r="AA264" i="8"/>
  <c r="AA100" i="8"/>
  <c r="AF172" i="8"/>
  <c r="AJ187" i="8"/>
  <c r="AB439" i="8"/>
  <c r="AZ243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F255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AN243" i="8"/>
  <c r="V477" i="8"/>
  <c r="AS477" i="8" s="1"/>
  <c r="AN407" i="8"/>
  <c r="AF365" i="8"/>
  <c r="AK228" i="8"/>
  <c r="AA320" i="8"/>
  <c r="V280" i="8"/>
  <c r="AS280" i="8" s="1"/>
  <c r="AG488" i="8"/>
  <c r="AK210" i="8"/>
  <c r="AD270" i="8"/>
  <c r="Y413" i="8"/>
  <c r="X328" i="8"/>
  <c r="AC247" i="8"/>
  <c r="V392" i="8"/>
  <c r="AS392" i="8" s="1"/>
  <c r="W392" i="8"/>
  <c r="AO242" i="8"/>
  <c r="AC314" i="8"/>
  <c r="W314" i="8"/>
  <c r="AZ146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AJ220" i="8"/>
  <c r="BY223" i="8"/>
  <c r="N223" i="8" s="1"/>
  <c r="AE297" i="8"/>
  <c r="AA300" i="8"/>
  <c r="AL279" i="8"/>
  <c r="AI279" i="8"/>
  <c r="X279" i="8"/>
  <c r="AB279" i="8"/>
  <c r="AF279" i="8"/>
  <c r="Z285" i="8"/>
  <c r="AI116" i="8"/>
  <c r="X121" i="8"/>
  <c r="Y273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X146" i="8"/>
  <c r="BY324" i="8"/>
  <c r="N324" i="8" s="1"/>
  <c r="L324" i="8" s="1"/>
  <c r="J324" i="8" s="1"/>
  <c r="AL139" i="8"/>
  <c r="AN139" i="8"/>
  <c r="AE375" i="8"/>
  <c r="AN395" i="8"/>
  <c r="AJ253" i="8"/>
  <c r="AL305" i="8"/>
  <c r="AI211" i="8"/>
  <c r="AE450" i="8"/>
  <c r="AL389" i="8"/>
  <c r="Y389" i="8"/>
  <c r="W389" i="8"/>
  <c r="AA389" i="8"/>
  <c r="AG268" i="8"/>
  <c r="W277" i="8"/>
  <c r="AF300" i="8"/>
  <c r="AM279" i="8"/>
  <c r="AJ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Z248" i="8"/>
  <c r="AI161" i="8"/>
  <c r="Y221" i="8"/>
  <c r="AJ221" i="8"/>
  <c r="AC221" i="8"/>
  <c r="V226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S228" i="8" s="1"/>
  <c r="AF228" i="8"/>
  <c r="AC228" i="8"/>
  <c r="AI320" i="8"/>
  <c r="V320" i="8"/>
  <c r="AS320" i="8" s="1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AS264" i="8" s="1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A243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S313" i="8" s="1"/>
  <c r="AB312" i="8"/>
  <c r="V250" i="8"/>
  <c r="AS250" i="8" s="1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S267" i="8" s="1"/>
  <c r="AM267" i="8"/>
  <c r="AF109" i="8"/>
  <c r="AN109" i="8"/>
  <c r="AK206" i="8"/>
  <c r="W206" i="8"/>
  <c r="AA168" i="8"/>
  <c r="AO168" i="8"/>
  <c r="AB168" i="8"/>
  <c r="AK452" i="8"/>
  <c r="AJ484" i="8"/>
  <c r="AB243" i="8"/>
  <c r="Y243" i="8"/>
  <c r="AN227" i="8"/>
  <c r="AL350" i="8"/>
  <c r="V212" i="8"/>
  <c r="AL212" i="8"/>
  <c r="AH212" i="8"/>
  <c r="AK488" i="8"/>
  <c r="AL488" i="8"/>
  <c r="W250" i="8"/>
  <c r="AD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V236" i="8"/>
  <c r="AS236" i="8" s="1"/>
  <c r="AJ366" i="8"/>
  <c r="AN366" i="8"/>
  <c r="AL366" i="8"/>
  <c r="AE299" i="8"/>
  <c r="AB299" i="8"/>
  <c r="W299" i="8"/>
  <c r="V220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AG243" i="8"/>
  <c r="AO243" i="8"/>
  <c r="AL243" i="8"/>
  <c r="Y473" i="8"/>
  <c r="Y477" i="8"/>
  <c r="AE477" i="8"/>
  <c r="AL477" i="8"/>
  <c r="AO477" i="8"/>
  <c r="AH351" i="8"/>
  <c r="AG144" i="8"/>
  <c r="AA350" i="8"/>
  <c r="AB252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AI250" i="8"/>
  <c r="Z250" i="8"/>
  <c r="AG210" i="8"/>
  <c r="AB210" i="8"/>
  <c r="V361" i="8"/>
  <c r="AS361" i="8" s="1"/>
  <c r="AJ270" i="8"/>
  <c r="V270" i="8"/>
  <c r="AS270" i="8" s="1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X220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M243" i="8"/>
  <c r="X243" i="8"/>
  <c r="AI243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S242" i="8" s="1"/>
  <c r="AC266" i="8"/>
  <c r="AG314" i="8"/>
  <c r="AZ314" i="8"/>
  <c r="V146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S304" i="8" s="1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S299" i="8" s="1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S339" i="8" s="1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Z243" i="8"/>
  <c r="V243" i="8"/>
  <c r="AS243" i="8" s="1"/>
  <c r="AH243" i="8"/>
  <c r="AC243" i="8"/>
  <c r="AD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AM146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AK243" i="8"/>
  <c r="W243" i="8"/>
  <c r="AE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V237" i="8"/>
  <c r="AS237" i="8" s="1"/>
  <c r="W237" i="8"/>
  <c r="Z237" i="8"/>
  <c r="AD237" i="8"/>
  <c r="AB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S297" i="8" s="1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S278" i="8" s="1"/>
  <c r="AB253" i="8"/>
  <c r="AM253" i="8"/>
  <c r="AG253" i="8"/>
  <c r="AD300" i="8"/>
  <c r="Y300" i="8"/>
  <c r="AJ300" i="8"/>
  <c r="AK300" i="8"/>
  <c r="AC300" i="8"/>
  <c r="Z300" i="8"/>
  <c r="V300" i="8"/>
  <c r="AS300" i="8" s="1"/>
  <c r="AN300" i="8"/>
  <c r="AO300" i="8"/>
  <c r="AG300" i="8"/>
  <c r="X300" i="8"/>
  <c r="AA318" i="8"/>
  <c r="AM318" i="8"/>
  <c r="AI318" i="8"/>
  <c r="AO318" i="8"/>
  <c r="V318" i="8"/>
  <c r="AS318" i="8" s="1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AS332" i="8" s="1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S326" i="8" s="1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V191" i="8"/>
  <c r="AB191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K242" i="8"/>
  <c r="AL266" i="8"/>
  <c r="V314" i="8"/>
  <c r="AS314" i="8" s="1"/>
  <c r="AB314" i="8"/>
  <c r="AH314" i="8"/>
  <c r="AF314" i="8"/>
  <c r="AL314" i="8"/>
  <c r="AH146" i="8"/>
  <c r="AD146" i="8"/>
  <c r="AJ146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Z220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AS248" i="8" s="1"/>
  <c r="Y394" i="8"/>
  <c r="AE237" i="8"/>
  <c r="AN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S247" i="8" s="1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S328" i="8" s="1"/>
  <c r="AJ328" i="8"/>
  <c r="Y328" i="8"/>
  <c r="AN328" i="8"/>
  <c r="AF285" i="8"/>
  <c r="AG285" i="8"/>
  <c r="Y285" i="8"/>
  <c r="AC285" i="8"/>
  <c r="V285" i="8"/>
  <c r="AS285" i="8" s="1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G220" i="8"/>
  <c r="AN220" i="8"/>
  <c r="AI220" i="8"/>
  <c r="AE220" i="8"/>
  <c r="AB220" i="8"/>
  <c r="AA220" i="8"/>
  <c r="AO220" i="8"/>
  <c r="AK220" i="8"/>
  <c r="AF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M220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AG242" i="8"/>
  <c r="X266" i="8"/>
  <c r="AJ314" i="8"/>
  <c r="AA314" i="8"/>
  <c r="AM314" i="8"/>
  <c r="AE314" i="8"/>
  <c r="AN146" i="8"/>
  <c r="W146" i="8"/>
  <c r="AE146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S336" i="8" s="1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S305" i="8" s="1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W220" i="8"/>
  <c r="AC220" i="8"/>
  <c r="AL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S324" i="8" s="1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F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I242" i="8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S273" i="8" s="1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Z191" i="8"/>
  <c r="AE191" i="8"/>
  <c r="Z191" i="8"/>
  <c r="AG191" i="8"/>
  <c r="X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AS255" i="8" s="1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L109" i="8" s="1"/>
  <c r="J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S334" i="8" s="1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S253" i="8" s="1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L191" i="8"/>
  <c r="AH191" i="8"/>
  <c r="AC191" i="8"/>
  <c r="AO191" i="8"/>
  <c r="AM191" i="8"/>
  <c r="AJ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AS252" i="8" s="1"/>
  <c r="W407" i="8"/>
  <c r="AA407" i="8"/>
  <c r="AJ407" i="8"/>
  <c r="AI407" i="8"/>
  <c r="Y407" i="8"/>
  <c r="Z407" i="8"/>
  <c r="AD341" i="8"/>
  <c r="W341" i="8"/>
  <c r="AC341" i="8"/>
  <c r="V341" i="8"/>
  <c r="AS341" i="8" s="1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AS266" i="8" s="1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S277" i="8" s="1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S327" i="8" s="1"/>
  <c r="AA324" i="8"/>
  <c r="AM324" i="8"/>
  <c r="AC324" i="8"/>
  <c r="AO324" i="8"/>
  <c r="W191" i="8"/>
  <c r="AA191" i="8"/>
  <c r="AF191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S312" i="8" s="1"/>
  <c r="AH312" i="8"/>
  <c r="Y312" i="8"/>
  <c r="AO478" i="8"/>
  <c r="AE478" i="8"/>
  <c r="X478" i="8"/>
  <c r="AF478" i="8"/>
  <c r="W323" i="8"/>
  <c r="AE323" i="8"/>
  <c r="V323" i="8"/>
  <c r="AS323" i="8" s="1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S311" i="8" s="1"/>
  <c r="AD307" i="8"/>
  <c r="AL307" i="8"/>
  <c r="AZ307" i="8"/>
  <c r="Y307" i="8"/>
  <c r="AE307" i="8"/>
  <c r="AO307" i="8"/>
  <c r="AB307" i="8"/>
  <c r="AK307" i="8"/>
  <c r="AJ307" i="8"/>
  <c r="V307" i="8"/>
  <c r="AS307" i="8" s="1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S331" i="8" s="1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S241" i="8" s="1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S257" i="8" s="1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S272" i="8" s="1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S289" i="8" s="1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S240" i="8" s="1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S302" i="8" s="1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S258" i="8" s="1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AS310" i="8" s="1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S251" i="8" s="1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S263" i="8" s="1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S292" i="8" s="1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S322" i="8" s="1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S286" i="8" s="1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S244" i="8" s="1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S319" i="8" s="1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S309" i="8" s="1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AS269" i="8" s="1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S288" i="8" s="1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A229" i="8"/>
  <c r="CS230" i="8"/>
  <c r="A230" i="8" s="1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S330" i="8" s="1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S234" i="8" s="1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S325" i="8" s="1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S298" i="8" s="1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S259" i="8" s="1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AS337" i="8" s="1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AS265" i="8" s="1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S245" i="8" s="1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S274" i="8" s="1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S294" i="8" s="1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S340" i="8" s="1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S246" i="8" s="1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S282" i="8" s="1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S301" i="8" s="1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S254" i="8" s="1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S235" i="8" s="1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S276" i="8" s="1"/>
  <c r="AL276" i="8"/>
  <c r="AH276" i="8"/>
  <c r="AJ276" i="8"/>
  <c r="AE276" i="8"/>
  <c r="AZ276" i="8"/>
  <c r="AG239" i="8"/>
  <c r="AD239" i="8"/>
  <c r="Y239" i="8"/>
  <c r="AZ239" i="8"/>
  <c r="AA239" i="8"/>
  <c r="V239" i="8"/>
  <c r="AS239" i="8" s="1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S338" i="8" s="1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S281" i="8" s="1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S306" i="8" s="1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S291" i="8" s="1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S249" i="8" s="1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S317" i="8" s="1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S283" i="8" s="1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S256" i="8" s="1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S238" i="8" s="1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S293" i="8" s="1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S275" i="8" s="1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S296" i="8" s="1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S321" i="8" s="1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AS290" i="8" s="1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S260" i="8" s="1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AS262" i="8" s="1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S329" i="8" s="1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AS227" i="8" l="1"/>
  <c r="AS226" i="8"/>
  <c r="AS225" i="8"/>
  <c r="AS221" i="8"/>
  <c r="AS220" i="8"/>
  <c r="AS215" i="8"/>
  <c r="AS214" i="8"/>
  <c r="AS212" i="8"/>
  <c r="AS211" i="8"/>
  <c r="AS210" i="8"/>
  <c r="AS209" i="8"/>
  <c r="AS208" i="8"/>
  <c r="AS206" i="8"/>
  <c r="Z146" i="8"/>
  <c r="AS200" i="8"/>
  <c r="AS193" i="8"/>
  <c r="AS191" i="8"/>
  <c r="AS187" i="8"/>
  <c r="AS185" i="8"/>
  <c r="AS182" i="8"/>
  <c r="AS184" i="8"/>
  <c r="AS181" i="8"/>
  <c r="AS173" i="8"/>
  <c r="AA146" i="8"/>
  <c r="AI146" i="8"/>
  <c r="AK146" i="8"/>
  <c r="AB146" i="8"/>
  <c r="AO146" i="8"/>
  <c r="AL146" i="8"/>
  <c r="AC146" i="8"/>
  <c r="AG146" i="8"/>
  <c r="Y146" i="8"/>
  <c r="AS179" i="8"/>
  <c r="AS177" i="8"/>
  <c r="AS172" i="8"/>
  <c r="AG160" i="8"/>
  <c r="W160" i="8"/>
  <c r="AJ160" i="8"/>
  <c r="AE160" i="8"/>
  <c r="AL160" i="8"/>
  <c r="AO160" i="8"/>
  <c r="AB160" i="8"/>
  <c r="AI160" i="8"/>
  <c r="AK160" i="8"/>
  <c r="AD160" i="8"/>
  <c r="AN160" i="8"/>
  <c r="AF160" i="8"/>
  <c r="AA160" i="8"/>
  <c r="Y160" i="8"/>
  <c r="AM160" i="8"/>
  <c r="V160" i="8"/>
  <c r="AZ160" i="8"/>
  <c r="X160" i="8"/>
  <c r="AC160" i="8"/>
  <c r="AS169" i="8"/>
  <c r="AS167" i="8"/>
  <c r="AS161" i="8"/>
  <c r="AS168" i="8"/>
  <c r="AS165" i="8"/>
  <c r="AS147" i="8"/>
  <c r="AS144" i="8"/>
  <c r="AS139" i="8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U230" i="8"/>
  <c r="AT230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295" i="8"/>
  <c r="AU103" i="8"/>
  <c r="AS103" i="8"/>
  <c r="AT103" i="8"/>
  <c r="AU261" i="8"/>
  <c r="AT261" i="8"/>
  <c r="AS102" i="8"/>
  <c r="AS100" i="8"/>
  <c r="AT303" i="8"/>
  <c r="AU438" i="8"/>
  <c r="AT438" i="8"/>
  <c r="AT315" i="8"/>
  <c r="AU315" i="8"/>
  <c r="AS98" i="8"/>
  <c r="AT271" i="8"/>
  <c r="AU303" i="8"/>
  <c r="AT380" i="8"/>
  <c r="AU380" i="8"/>
  <c r="AU271" i="8"/>
  <c r="AU445" i="8"/>
  <c r="AT445" i="8"/>
  <c r="AU333" i="8"/>
  <c r="AT333" i="8"/>
  <c r="AS93" i="8"/>
  <c r="AS92" i="8"/>
  <c r="AT308" i="8"/>
  <c r="AU308" i="8"/>
  <c r="AU342" i="8"/>
  <c r="AT287" i="8"/>
  <c r="AU287" i="8"/>
  <c r="AT342" i="8"/>
  <c r="AU179" i="8"/>
  <c r="AU2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52" i="8"/>
  <c r="AU247" i="8"/>
  <c r="AU300" i="8"/>
  <c r="AU134" i="8"/>
  <c r="AT161" i="8"/>
  <c r="AU243" i="8"/>
  <c r="AT408" i="8"/>
  <c r="AT168" i="8"/>
  <c r="AT299" i="8"/>
  <c r="AT392" i="8"/>
  <c r="AT243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T264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T279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5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T255" i="8"/>
  <c r="AU181" i="8"/>
  <c r="L137" i="8"/>
  <c r="J137" i="8" s="1"/>
  <c r="AU336" i="8"/>
  <c r="AT242" i="8"/>
  <c r="AT227" i="8"/>
  <c r="AT439" i="8"/>
  <c r="AU191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T25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T247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220" i="8"/>
  <c r="AU116" i="8"/>
  <c r="AU328" i="8"/>
  <c r="AT417" i="8"/>
  <c r="AU417" i="8"/>
  <c r="AU447" i="8"/>
  <c r="AT248" i="8"/>
  <c r="AT418" i="8"/>
  <c r="AT395" i="8"/>
  <c r="AT314" i="8"/>
  <c r="AU326" i="8"/>
  <c r="AT93" i="8"/>
  <c r="AT268" i="8"/>
  <c r="AT394" i="8"/>
  <c r="AU318" i="8"/>
  <c r="AT27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T146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AU242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N252" i="1"/>
  <c r="BM252" i="1"/>
  <c r="G252" i="1"/>
  <c r="H252" i="1"/>
  <c r="BQ252" i="1"/>
  <c r="I252" i="1"/>
  <c r="Q252" i="1"/>
  <c r="BU252" i="1"/>
  <c r="BT252" i="1"/>
  <c r="F252" i="1"/>
  <c r="BP252" i="1"/>
  <c r="K252" i="1"/>
  <c r="C252" i="1"/>
  <c r="P252" i="1"/>
  <c r="BO252" i="1"/>
  <c r="BR252" i="1"/>
  <c r="BJ252" i="1"/>
  <c r="BG252" i="1"/>
  <c r="O252" i="1"/>
  <c r="BF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Q315" i="1"/>
  <c r="H315" i="1"/>
  <c r="BM315" i="1"/>
  <c r="D315" i="1"/>
  <c r="BI315" i="1" s="1"/>
  <c r="I315" i="1"/>
  <c r="K315" i="1"/>
  <c r="BR315" i="1"/>
  <c r="BG315" i="1"/>
  <c r="O315" i="1"/>
  <c r="BF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Q275" i="1"/>
  <c r="I275" i="1"/>
  <c r="F275" i="1"/>
  <c r="BQ275" i="1"/>
  <c r="BR275" i="1"/>
  <c r="BS275" i="1"/>
  <c r="BG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Q337" i="1"/>
  <c r="E337" i="1"/>
  <c r="BQ337" i="1"/>
  <c r="BU337" i="1"/>
  <c r="BS337" i="1"/>
  <c r="BK337" i="1"/>
  <c r="BG337" i="1"/>
  <c r="O337" i="1"/>
  <c r="BF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Q341" i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BL482" i="1"/>
  <c r="O482" i="1"/>
  <c r="BF482" i="1"/>
  <c r="K183" i="1"/>
  <c r="D183" i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BG183" i="1"/>
  <c r="O183" i="1"/>
  <c r="T183" i="1" s="1"/>
  <c r="U183" i="1" s="1"/>
  <c r="BF183" i="1"/>
  <c r="Q183" i="1"/>
  <c r="P164" i="1"/>
  <c r="BQ164" i="1"/>
  <c r="D164" i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BF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Q260" i="1"/>
  <c r="BS260" i="1"/>
  <c r="BG260" i="1"/>
  <c r="O260" i="1"/>
  <c r="BF260" i="1"/>
  <c r="D448" i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H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BG211" i="1"/>
  <c r="O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BF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Q230" i="1"/>
  <c r="BF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Q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BG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BF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Q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J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Q233" i="1"/>
  <c r="BF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Q279" i="1"/>
  <c r="E279" i="1"/>
  <c r="BT279" i="1"/>
  <c r="BM279" i="1"/>
  <c r="BR279" i="1"/>
  <c r="BG279" i="1"/>
  <c r="O279" i="1"/>
  <c r="BF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BH432" i="1" s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Q294" i="1"/>
  <c r="K294" i="1"/>
  <c r="Q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BG294" i="1"/>
  <c r="O294" i="1"/>
  <c r="BF294" i="1"/>
  <c r="K277" i="1"/>
  <c r="H277" i="1"/>
  <c r="BQ277" i="1"/>
  <c r="G277" i="1"/>
  <c r="Q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BG277" i="1"/>
  <c r="O277" i="1"/>
  <c r="BF277" i="1"/>
  <c r="E326" i="1"/>
  <c r="G326" i="1"/>
  <c r="BU326" i="1"/>
  <c r="Q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Q249" i="1"/>
  <c r="D249" i="1"/>
  <c r="BI249" i="1" s="1"/>
  <c r="H249" i="1"/>
  <c r="K249" i="1"/>
  <c r="BR249" i="1"/>
  <c r="BS249" i="1"/>
  <c r="BG249" i="1"/>
  <c r="O249" i="1"/>
  <c r="BF249" i="1"/>
  <c r="BT305" i="1"/>
  <c r="E305" i="1"/>
  <c r="H305" i="1"/>
  <c r="BM305" i="1"/>
  <c r="Q305" i="1"/>
  <c r="K305" i="1"/>
  <c r="BN305" i="1"/>
  <c r="P305" i="1"/>
  <c r="C305" i="1"/>
  <c r="F305" i="1"/>
  <c r="G305" i="1"/>
  <c r="BQ305" i="1"/>
  <c r="D305" i="1"/>
  <c r="I305" i="1"/>
  <c r="BU305" i="1"/>
  <c r="BO305" i="1"/>
  <c r="BP305" i="1"/>
  <c r="BS305" i="1"/>
  <c r="BK305" i="1"/>
  <c r="BG305" i="1"/>
  <c r="O305" i="1"/>
  <c r="BF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O153" i="1"/>
  <c r="BF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BG123" i="1"/>
  <c r="O123" i="1"/>
  <c r="G243" i="1"/>
  <c r="E243" i="1"/>
  <c r="H243" i="1"/>
  <c r="BP243" i="1"/>
  <c r="BQ243" i="1"/>
  <c r="D243" i="1"/>
  <c r="BO243" i="1"/>
  <c r="BN243" i="1"/>
  <c r="P243" i="1"/>
  <c r="I243" i="1"/>
  <c r="BT243" i="1"/>
  <c r="BU243" i="1"/>
  <c r="Q243" i="1"/>
  <c r="K243" i="1"/>
  <c r="F243" i="1"/>
  <c r="BM243" i="1"/>
  <c r="C243" i="1"/>
  <c r="BR243" i="1"/>
  <c r="BS243" i="1"/>
  <c r="BG243" i="1"/>
  <c r="O243" i="1"/>
  <c r="BF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Q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F320" i="1"/>
  <c r="BU317" i="1"/>
  <c r="BN317" i="1"/>
  <c r="BM317" i="1"/>
  <c r="BT317" i="1"/>
  <c r="F317" i="1"/>
  <c r="E317" i="1"/>
  <c r="Q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F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P300" i="1"/>
  <c r="H300" i="1"/>
  <c r="BT300" i="1"/>
  <c r="BO300" i="1"/>
  <c r="F300" i="1"/>
  <c r="BN300" i="1"/>
  <c r="BQ300" i="1"/>
  <c r="BU300" i="1"/>
  <c r="E300" i="1"/>
  <c r="Q300" i="1"/>
  <c r="BR300" i="1"/>
  <c r="BS300" i="1"/>
  <c r="BG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Q329" i="1"/>
  <c r="I329" i="1"/>
  <c r="BM329" i="1"/>
  <c r="G329" i="1"/>
  <c r="BU329" i="1"/>
  <c r="BP329" i="1"/>
  <c r="BT329" i="1"/>
  <c r="C329" i="1"/>
  <c r="D329" i="1"/>
  <c r="BQ329" i="1"/>
  <c r="BN329" i="1"/>
  <c r="BO329" i="1"/>
  <c r="BR329" i="1"/>
  <c r="BG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J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BG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G170" i="1" s="1"/>
  <c r="H170" i="1"/>
  <c r="BS170" i="1"/>
  <c r="O170" i="1"/>
  <c r="BF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O111" i="1"/>
  <c r="H396" i="1"/>
  <c r="K396" i="1"/>
  <c r="BU396" i="1"/>
  <c r="BM396" i="1"/>
  <c r="D396" i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K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BF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Q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Q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O145" i="1"/>
  <c r="BF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Q319" i="1"/>
  <c r="I319" i="1"/>
  <c r="K319" i="1"/>
  <c r="BO319" i="1"/>
  <c r="E319" i="1"/>
  <c r="H319" i="1"/>
  <c r="BS319" i="1"/>
  <c r="BR319" i="1"/>
  <c r="BG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Q284" i="1"/>
  <c r="K284" i="1"/>
  <c r="E284" i="1"/>
  <c r="H284" i="1"/>
  <c r="C284" i="1"/>
  <c r="BP284" i="1"/>
  <c r="G284" i="1"/>
  <c r="BR284" i="1"/>
  <c r="BG284" i="1"/>
  <c r="O284" i="1"/>
  <c r="BF284" i="1"/>
  <c r="P287" i="1"/>
  <c r="D287" i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Q287" i="1"/>
  <c r="BM287" i="1"/>
  <c r="C287" i="1"/>
  <c r="BR287" i="1"/>
  <c r="BS287" i="1"/>
  <c r="BL287" i="1"/>
  <c r="BG287" i="1"/>
  <c r="O287" i="1"/>
  <c r="BF287" i="1"/>
  <c r="BN324" i="1"/>
  <c r="BT324" i="1"/>
  <c r="H324" i="1"/>
  <c r="BQ324" i="1"/>
  <c r="BM324" i="1"/>
  <c r="K324" i="1"/>
  <c r="G324" i="1"/>
  <c r="Q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F328" i="1"/>
  <c r="BN328" i="1"/>
  <c r="BM328" i="1"/>
  <c r="BU328" i="1"/>
  <c r="K328" i="1"/>
  <c r="E328" i="1"/>
  <c r="H328" i="1"/>
  <c r="G328" i="1"/>
  <c r="BO328" i="1"/>
  <c r="BT328" i="1"/>
  <c r="Q328" i="1"/>
  <c r="I328" i="1"/>
  <c r="C328" i="1"/>
  <c r="BQ328" i="1"/>
  <c r="BS328" i="1"/>
  <c r="BR328" i="1"/>
  <c r="BP328" i="1"/>
  <c r="BG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Q265" i="1"/>
  <c r="K265" i="1"/>
  <c r="BS265" i="1"/>
  <c r="BR265" i="1"/>
  <c r="BG265" i="1"/>
  <c r="O265" i="1"/>
  <c r="BF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BF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BG190" i="1"/>
  <c r="O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BF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O225" i="1"/>
  <c r="BF225" i="1"/>
  <c r="C308" i="1"/>
  <c r="H308" i="1"/>
  <c r="BT308" i="1"/>
  <c r="I308" i="1"/>
  <c r="BM308" i="1"/>
  <c r="P308" i="1"/>
  <c r="BU308" i="1"/>
  <c r="Q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T308" i="1" s="1"/>
  <c r="U308" i="1" s="1"/>
  <c r="BF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BG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BG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BG188" i="1"/>
  <c r="O188" i="1"/>
  <c r="T188" i="1" s="1"/>
  <c r="U188" i="1" s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BF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BG184" i="1"/>
  <c r="O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Q302" i="1"/>
  <c r="E302" i="1"/>
  <c r="H302" i="1"/>
  <c r="K302" i="1"/>
  <c r="F302" i="1"/>
  <c r="BR302" i="1"/>
  <c r="BS302" i="1"/>
  <c r="BI302" i="1"/>
  <c r="BG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Q237" i="1"/>
  <c r="F237" i="1"/>
  <c r="K237" i="1"/>
  <c r="BQ237" i="1"/>
  <c r="BT237" i="1"/>
  <c r="BP237" i="1"/>
  <c r="P237" i="1"/>
  <c r="BU237" i="1"/>
  <c r="BO237" i="1"/>
  <c r="BS237" i="1"/>
  <c r="BR237" i="1"/>
  <c r="BG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BG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G169" i="1" s="1"/>
  <c r="BP169" i="1"/>
  <c r="BU169" i="1"/>
  <c r="BQ169" i="1"/>
  <c r="F169" i="1"/>
  <c r="BM169" i="1"/>
  <c r="P169" i="1"/>
  <c r="BT169" i="1"/>
  <c r="C169" i="1"/>
  <c r="E169" i="1"/>
  <c r="BS169" i="1"/>
  <c r="BR169" i="1"/>
  <c r="O169" i="1"/>
  <c r="BF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F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Q262" i="1"/>
  <c r="C262" i="1"/>
  <c r="BP262" i="1"/>
  <c r="G262" i="1"/>
  <c r="E262" i="1"/>
  <c r="H262" i="1"/>
  <c r="BO262" i="1"/>
  <c r="F262" i="1"/>
  <c r="BR262" i="1"/>
  <c r="BG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K390" i="1"/>
  <c r="BG390" i="1"/>
  <c r="O390" i="1"/>
  <c r="BF390" i="1"/>
  <c r="D280" i="1"/>
  <c r="BK280" i="1" s="1"/>
  <c r="H280" i="1"/>
  <c r="G280" i="1"/>
  <c r="BS280" i="1"/>
  <c r="BM280" i="1"/>
  <c r="P280" i="1"/>
  <c r="Q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BF280" i="1"/>
  <c r="E323" i="1"/>
  <c r="G323" i="1"/>
  <c r="K323" i="1"/>
  <c r="I323" i="1"/>
  <c r="C323" i="1"/>
  <c r="P323" i="1"/>
  <c r="BT323" i="1"/>
  <c r="F323" i="1"/>
  <c r="BQ323" i="1"/>
  <c r="BO323" i="1"/>
  <c r="Q323" i="1"/>
  <c r="D323" i="1"/>
  <c r="BJ323" i="1" s="1"/>
  <c r="BM323" i="1"/>
  <c r="BN323" i="1"/>
  <c r="H323" i="1"/>
  <c r="BU323" i="1"/>
  <c r="BP323" i="1"/>
  <c r="BS323" i="1"/>
  <c r="BR323" i="1"/>
  <c r="BG323" i="1"/>
  <c r="O323" i="1"/>
  <c r="BF323" i="1"/>
  <c r="BN247" i="1"/>
  <c r="I247" i="1"/>
  <c r="BU247" i="1"/>
  <c r="C247" i="1"/>
  <c r="BP247" i="1"/>
  <c r="D247" i="1"/>
  <c r="BT247" i="1"/>
  <c r="P247" i="1"/>
  <c r="G247" i="1"/>
  <c r="BO247" i="1"/>
  <c r="K247" i="1"/>
  <c r="E247" i="1"/>
  <c r="BM247" i="1"/>
  <c r="Q247" i="1"/>
  <c r="BQ247" i="1"/>
  <c r="H247" i="1"/>
  <c r="F247" i="1"/>
  <c r="BR247" i="1"/>
  <c r="BG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BG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Q327" i="1"/>
  <c r="BR327" i="1"/>
  <c r="BG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Q278" i="1"/>
  <c r="F278" i="1"/>
  <c r="H278" i="1"/>
  <c r="BP278" i="1"/>
  <c r="E278" i="1"/>
  <c r="G278" i="1"/>
  <c r="BT278" i="1"/>
  <c r="BR278" i="1"/>
  <c r="BS278" i="1"/>
  <c r="BL278" i="1"/>
  <c r="BG278" i="1"/>
  <c r="O278" i="1"/>
  <c r="BF278" i="1"/>
  <c r="C228" i="1"/>
  <c r="BN228" i="1"/>
  <c r="E228" i="1"/>
  <c r="D228" i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BG228" i="1"/>
  <c r="O228" i="1"/>
  <c r="Q228" i="1"/>
  <c r="BF228" i="1"/>
  <c r="P335" i="1"/>
  <c r="E335" i="1"/>
  <c r="H335" i="1"/>
  <c r="C335" i="1"/>
  <c r="Q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O166" i="1"/>
  <c r="BF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F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Q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BG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BG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BF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Q325" i="1"/>
  <c r="D325" i="1"/>
  <c r="BJ325" i="1" s="1"/>
  <c r="I325" i="1"/>
  <c r="BR325" i="1"/>
  <c r="BG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Q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BG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Q296" i="1"/>
  <c r="H296" i="1"/>
  <c r="C296" i="1"/>
  <c r="F296" i="1"/>
  <c r="BR296" i="1"/>
  <c r="BG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Q254" i="1"/>
  <c r="BP254" i="1"/>
  <c r="D254" i="1"/>
  <c r="BK254" i="1" s="1"/>
  <c r="BT254" i="1"/>
  <c r="C254" i="1"/>
  <c r="P254" i="1"/>
  <c r="BR254" i="1"/>
  <c r="BG254" i="1"/>
  <c r="O254" i="1"/>
  <c r="BF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BG186" i="1"/>
  <c r="O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Q295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BG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K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Q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F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Q244" i="1"/>
  <c r="BQ244" i="1"/>
  <c r="I244" i="1"/>
  <c r="BR244" i="1"/>
  <c r="BG244" i="1"/>
  <c r="O244" i="1"/>
  <c r="BF244" i="1"/>
  <c r="I298" i="1"/>
  <c r="BT298" i="1"/>
  <c r="E298" i="1"/>
  <c r="BN298" i="1"/>
  <c r="BP298" i="1"/>
  <c r="K298" i="1"/>
  <c r="G298" i="1"/>
  <c r="C298" i="1"/>
  <c r="Q298" i="1"/>
  <c r="BQ298" i="1"/>
  <c r="D298" i="1"/>
  <c r="BJ298" i="1" s="1"/>
  <c r="BU298" i="1"/>
  <c r="BO298" i="1"/>
  <c r="P298" i="1"/>
  <c r="BM298" i="1"/>
  <c r="H298" i="1"/>
  <c r="F298" i="1"/>
  <c r="BS298" i="1"/>
  <c r="BR298" i="1"/>
  <c r="BG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BG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BG191" i="1"/>
  <c r="O191" i="1"/>
  <c r="I271" i="1"/>
  <c r="H271" i="1"/>
  <c r="F271" i="1"/>
  <c r="Q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Q264" i="1"/>
  <c r="I264" i="1"/>
  <c r="P264" i="1"/>
  <c r="F264" i="1"/>
  <c r="E264" i="1"/>
  <c r="BM264" i="1"/>
  <c r="BR264" i="1"/>
  <c r="BG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O146" i="1"/>
  <c r="BQ146" i="1"/>
  <c r="P146" i="1"/>
  <c r="F146" i="1"/>
  <c r="BP146" i="1"/>
  <c r="BT146" i="1"/>
  <c r="BR146" i="1"/>
  <c r="BG146" i="1"/>
  <c r="O146" i="1"/>
  <c r="BF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Q274" i="1"/>
  <c r="BQ274" i="1"/>
  <c r="BT274" i="1"/>
  <c r="G274" i="1"/>
  <c r="BS274" i="1"/>
  <c r="BR274" i="1"/>
  <c r="BG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Q316" i="1"/>
  <c r="BO316" i="1"/>
  <c r="BU316" i="1"/>
  <c r="P316" i="1"/>
  <c r="F316" i="1"/>
  <c r="BS316" i="1"/>
  <c r="BR316" i="1"/>
  <c r="BG316" i="1"/>
  <c r="O316" i="1"/>
  <c r="BF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K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Q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BG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Q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Q266" i="1"/>
  <c r="BU266" i="1"/>
  <c r="BM266" i="1"/>
  <c r="BQ266" i="1"/>
  <c r="BT266" i="1"/>
  <c r="BS266" i="1"/>
  <c r="BG266" i="1"/>
  <c r="O266" i="1"/>
  <c r="BF266" i="1"/>
  <c r="Q303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BG303" i="1"/>
  <c r="BI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Q283" i="1"/>
  <c r="E283" i="1"/>
  <c r="BR283" i="1"/>
  <c r="BJ283" i="1"/>
  <c r="BG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F98" i="1" s="1"/>
  <c r="BM98" i="1"/>
  <c r="I98" i="1"/>
  <c r="C98" i="1"/>
  <c r="BP98" i="1"/>
  <c r="E98" i="1"/>
  <c r="G98" i="1"/>
  <c r="BO98" i="1"/>
  <c r="BU98" i="1"/>
  <c r="BR98" i="1"/>
  <c r="BS98" i="1"/>
  <c r="BG98" i="1"/>
  <c r="O98" i="1"/>
  <c r="BQ255" i="1"/>
  <c r="P255" i="1"/>
  <c r="F255" i="1"/>
  <c r="BO255" i="1"/>
  <c r="D255" i="1"/>
  <c r="E255" i="1"/>
  <c r="C255" i="1"/>
  <c r="K255" i="1"/>
  <c r="BN255" i="1"/>
  <c r="I255" i="1"/>
  <c r="BP255" i="1"/>
  <c r="Q255" i="1"/>
  <c r="BT255" i="1"/>
  <c r="G255" i="1"/>
  <c r="BU255" i="1"/>
  <c r="BM255" i="1"/>
  <c r="H255" i="1"/>
  <c r="BR255" i="1"/>
  <c r="BJ255" i="1"/>
  <c r="BG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Q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BG281" i="1"/>
  <c r="O281" i="1"/>
  <c r="BF281" i="1"/>
  <c r="D312" i="1"/>
  <c r="I312" i="1"/>
  <c r="BU312" i="1"/>
  <c r="BQ312" i="1"/>
  <c r="BM312" i="1"/>
  <c r="F312" i="1"/>
  <c r="G312" i="1"/>
  <c r="Q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BF312" i="1"/>
  <c r="H291" i="1"/>
  <c r="Q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BG291" i="1"/>
  <c r="BJ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BG212" i="1"/>
  <c r="BL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BF151" i="1"/>
  <c r="D234" i="1"/>
  <c r="BK234" i="1" s="1"/>
  <c r="C234" i="1"/>
  <c r="BQ234" i="1"/>
  <c r="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BG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Q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Q236" i="1"/>
  <c r="G236" i="1"/>
  <c r="H236" i="1"/>
  <c r="BM236" i="1"/>
  <c r="D236" i="1"/>
  <c r="BK236" i="1" s="1"/>
  <c r="BR236" i="1"/>
  <c r="BG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Q321" i="1"/>
  <c r="G321" i="1"/>
  <c r="BU321" i="1"/>
  <c r="BP321" i="1"/>
  <c r="BR321" i="1"/>
  <c r="BG321" i="1"/>
  <c r="O321" i="1"/>
  <c r="BF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Q304" i="1"/>
  <c r="E304" i="1"/>
  <c r="BG304" i="1"/>
  <c r="O304" i="1"/>
  <c r="BF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F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O112" i="1"/>
  <c r="P309" i="1"/>
  <c r="C309" i="1"/>
  <c r="D309" i="1"/>
  <c r="E309" i="1"/>
  <c r="BM309" i="1"/>
  <c r="I309" i="1"/>
  <c r="H309" i="1"/>
  <c r="BQ309" i="1"/>
  <c r="F309" i="1"/>
  <c r="K309" i="1"/>
  <c r="BO309" i="1"/>
  <c r="BU309" i="1"/>
  <c r="BP309" i="1"/>
  <c r="G309" i="1"/>
  <c r="Q309" i="1"/>
  <c r="BN309" i="1"/>
  <c r="BT309" i="1"/>
  <c r="BS309" i="1"/>
  <c r="BG309" i="1"/>
  <c r="O309" i="1"/>
  <c r="BF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Q293" i="1"/>
  <c r="C293" i="1"/>
  <c r="BP293" i="1"/>
  <c r="BS293" i="1"/>
  <c r="BR293" i="1"/>
  <c r="BG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F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Q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Q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BF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BG192" i="1"/>
  <c r="O192" i="1"/>
  <c r="Q314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F314" i="1"/>
  <c r="BN258" i="1"/>
  <c r="F258" i="1"/>
  <c r="BO258" i="1"/>
  <c r="BT258" i="1"/>
  <c r="C258" i="1"/>
  <c r="G258" i="1"/>
  <c r="BM258" i="1"/>
  <c r="P258" i="1"/>
  <c r="D258" i="1"/>
  <c r="BJ258" i="1" s="1"/>
  <c r="Q258" i="1"/>
  <c r="E258" i="1"/>
  <c r="BP258" i="1"/>
  <c r="K258" i="1"/>
  <c r="H258" i="1"/>
  <c r="I258" i="1"/>
  <c r="BQ258" i="1"/>
  <c r="BU258" i="1"/>
  <c r="BR258" i="1"/>
  <c r="BG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BG216" i="1"/>
  <c r="O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Q263" i="1"/>
  <c r="I263" i="1"/>
  <c r="BP263" i="1"/>
  <c r="BQ263" i="1"/>
  <c r="BT263" i="1"/>
  <c r="D263" i="1"/>
  <c r="BJ263" i="1" s="1"/>
  <c r="BO263" i="1"/>
  <c r="H263" i="1"/>
  <c r="BN263" i="1"/>
  <c r="BR263" i="1"/>
  <c r="BG263" i="1"/>
  <c r="O263" i="1"/>
  <c r="BF263" i="1"/>
  <c r="BU334" i="1"/>
  <c r="G334" i="1"/>
  <c r="H334" i="1"/>
  <c r="F334" i="1"/>
  <c r="BT334" i="1"/>
  <c r="BM334" i="1"/>
  <c r="BQ334" i="1"/>
  <c r="E334" i="1"/>
  <c r="BP334" i="1"/>
  <c r="Q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O207" i="1"/>
  <c r="BF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I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Q246" i="1"/>
  <c r="C246" i="1"/>
  <c r="D246" i="1"/>
  <c r="BH246" i="1" s="1"/>
  <c r="I246" i="1"/>
  <c r="BM246" i="1"/>
  <c r="BR246" i="1"/>
  <c r="BS246" i="1"/>
  <c r="BG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BG215" i="1"/>
  <c r="O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BG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BG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Q339" i="1"/>
  <c r="P339" i="1"/>
  <c r="BP339" i="1"/>
  <c r="BU339" i="1"/>
  <c r="C339" i="1"/>
  <c r="BQ339" i="1"/>
  <c r="BO339" i="1"/>
  <c r="BJ339" i="1"/>
  <c r="BG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Q297" i="1"/>
  <c r="F297" i="1"/>
  <c r="G297" i="1"/>
  <c r="BO297" i="1"/>
  <c r="H297" i="1"/>
  <c r="BR297" i="1"/>
  <c r="BG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Q240" i="1"/>
  <c r="I240" i="1"/>
  <c r="BT240" i="1"/>
  <c r="BR240" i="1"/>
  <c r="BG240" i="1"/>
  <c r="O240" i="1"/>
  <c r="BF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Q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Q270" i="1"/>
  <c r="BU270" i="1"/>
  <c r="D270" i="1"/>
  <c r="BK270" i="1" s="1"/>
  <c r="BP270" i="1"/>
  <c r="BT270" i="1"/>
  <c r="G270" i="1"/>
  <c r="BM270" i="1"/>
  <c r="BQ270" i="1"/>
  <c r="BS270" i="1"/>
  <c r="BG270" i="1"/>
  <c r="O270" i="1"/>
  <c r="BF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K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Q289" i="1"/>
  <c r="G289" i="1"/>
  <c r="BM289" i="1"/>
  <c r="E289" i="1"/>
  <c r="I289" i="1"/>
  <c r="BS289" i="1"/>
  <c r="BG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Q256" i="1"/>
  <c r="F256" i="1"/>
  <c r="BS256" i="1"/>
  <c r="BJ256" i="1"/>
  <c r="BG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BF147" i="1"/>
  <c r="K268" i="1"/>
  <c r="G268" i="1"/>
  <c r="C268" i="1"/>
  <c r="BM268" i="1"/>
  <c r="I268" i="1"/>
  <c r="E268" i="1"/>
  <c r="BQ268" i="1"/>
  <c r="BP268" i="1"/>
  <c r="BN268" i="1"/>
  <c r="H268" i="1"/>
  <c r="Q268" i="1"/>
  <c r="BT268" i="1"/>
  <c r="BU268" i="1"/>
  <c r="BO268" i="1"/>
  <c r="F268" i="1"/>
  <c r="D268" i="1"/>
  <c r="BK268" i="1" s="1"/>
  <c r="P268" i="1"/>
  <c r="BR268" i="1"/>
  <c r="BG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BF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Q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BG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BF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K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J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Q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BK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BF107" i="1"/>
  <c r="E241" i="1"/>
  <c r="I241" i="1"/>
  <c r="H241" i="1"/>
  <c r="C241" i="1"/>
  <c r="BM241" i="1"/>
  <c r="BN241" i="1"/>
  <c r="K241" i="1"/>
  <c r="F241" i="1"/>
  <c r="Q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BF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Q313" i="1"/>
  <c r="BR313" i="1"/>
  <c r="BG313" i="1"/>
  <c r="O313" i="1"/>
  <c r="BF313" i="1"/>
  <c r="G276" i="1"/>
  <c r="BN276" i="1"/>
  <c r="BU276" i="1"/>
  <c r="D276" i="1"/>
  <c r="Q276" i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BG276" i="1"/>
  <c r="O276" i="1"/>
  <c r="BF276" i="1"/>
  <c r="BN239" i="1"/>
  <c r="C239" i="1"/>
  <c r="BT239" i="1"/>
  <c r="BM239" i="1"/>
  <c r="F239" i="1"/>
  <c r="BU239" i="1"/>
  <c r="BO239" i="1"/>
  <c r="P239" i="1"/>
  <c r="H239" i="1"/>
  <c r="Q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Q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BG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Q261" i="1"/>
  <c r="P261" i="1"/>
  <c r="I261" i="1"/>
  <c r="K261" i="1"/>
  <c r="E261" i="1"/>
  <c r="BM261" i="1"/>
  <c r="BQ261" i="1"/>
  <c r="D261" i="1"/>
  <c r="BI261" i="1" s="1"/>
  <c r="BO261" i="1"/>
  <c r="BU261" i="1"/>
  <c r="BS261" i="1"/>
  <c r="BG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Q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Q282" i="1"/>
  <c r="P282" i="1"/>
  <c r="BP282" i="1"/>
  <c r="G282" i="1"/>
  <c r="BO282" i="1"/>
  <c r="F282" i="1"/>
  <c r="C282" i="1"/>
  <c r="H282" i="1"/>
  <c r="K282" i="1"/>
  <c r="BR282" i="1"/>
  <c r="BG282" i="1"/>
  <c r="O282" i="1"/>
  <c r="BF282" i="1"/>
  <c r="BQ253" i="1"/>
  <c r="BU253" i="1"/>
  <c r="E253" i="1"/>
  <c r="Q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BF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J441" i="1" s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G441" i="1"/>
  <c r="O441" i="1"/>
  <c r="BF441" i="1"/>
  <c r="K307" i="1"/>
  <c r="E307" i="1"/>
  <c r="Q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F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Q285" i="1"/>
  <c r="BQ285" i="1"/>
  <c r="BN285" i="1"/>
  <c r="E285" i="1"/>
  <c r="BS285" i="1"/>
  <c r="BR285" i="1"/>
  <c r="BK285" i="1"/>
  <c r="BG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F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Q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Q238" i="1"/>
  <c r="K238" i="1"/>
  <c r="BM238" i="1"/>
  <c r="G238" i="1"/>
  <c r="BR238" i="1"/>
  <c r="BG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Q310" i="1"/>
  <c r="C310" i="1"/>
  <c r="BP310" i="1"/>
  <c r="I310" i="1"/>
  <c r="E310" i="1"/>
  <c r="BG310" i="1"/>
  <c r="O310" i="1"/>
  <c r="BF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S229" i="1"/>
  <c r="BG229" i="1"/>
  <c r="O229" i="1"/>
  <c r="Q229" i="1"/>
  <c r="BF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L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Q318" i="1"/>
  <c r="F318" i="1"/>
  <c r="BO318" i="1"/>
  <c r="E318" i="1"/>
  <c r="C318" i="1"/>
  <c r="BM318" i="1"/>
  <c r="BQ318" i="1"/>
  <c r="BS318" i="1"/>
  <c r="BG318" i="1"/>
  <c r="O318" i="1"/>
  <c r="BF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K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BF232" i="1"/>
  <c r="Q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I272" i="1"/>
  <c r="BT272" i="1"/>
  <c r="Q272" i="1"/>
  <c r="BS272" i="1"/>
  <c r="BR272" i="1"/>
  <c r="BJ272" i="1"/>
  <c r="BG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Q301" i="1"/>
  <c r="BM301" i="1"/>
  <c r="BT301" i="1"/>
  <c r="BU301" i="1"/>
  <c r="BN301" i="1"/>
  <c r="K301" i="1"/>
  <c r="H301" i="1"/>
  <c r="BO301" i="1"/>
  <c r="BS301" i="1"/>
  <c r="BG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Q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O206" i="1"/>
  <c r="BF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BF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BG189" i="1"/>
  <c r="O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BF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BG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Q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F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Q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BG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Q259" i="1"/>
  <c r="C259" i="1"/>
  <c r="BS259" i="1"/>
  <c r="BR259" i="1"/>
  <c r="BG259" i="1"/>
  <c r="O259" i="1"/>
  <c r="BF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BF160" i="1"/>
  <c r="G286" i="1"/>
  <c r="BQ286" i="1"/>
  <c r="C286" i="1"/>
  <c r="BM286" i="1"/>
  <c r="BT286" i="1"/>
  <c r="I286" i="1"/>
  <c r="Q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BF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J204" i="1"/>
  <c r="O204" i="1"/>
  <c r="BF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Q235" i="1"/>
  <c r="BR235" i="1"/>
  <c r="BJ235" i="1"/>
  <c r="BG235" i="1"/>
  <c r="O235" i="1"/>
  <c r="BF235" i="1"/>
  <c r="I331" i="1"/>
  <c r="G331" i="1"/>
  <c r="BO331" i="1"/>
  <c r="H331" i="1"/>
  <c r="Q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BF331" i="1"/>
  <c r="K251" i="1"/>
  <c r="I251" i="1"/>
  <c r="G251" i="1"/>
  <c r="C251" i="1"/>
  <c r="Q251" i="1"/>
  <c r="BN251" i="1"/>
  <c r="P251" i="1"/>
  <c r="E251" i="1"/>
  <c r="BU251" i="1"/>
  <c r="BT251" i="1"/>
  <c r="H251" i="1"/>
  <c r="BQ251" i="1"/>
  <c r="BM251" i="1"/>
  <c r="BP251" i="1"/>
  <c r="D251" i="1"/>
  <c r="F251" i="1"/>
  <c r="BO251" i="1"/>
  <c r="BS251" i="1"/>
  <c r="BG251" i="1"/>
  <c r="O251" i="1"/>
  <c r="BF251" i="1"/>
  <c r="C306" i="1"/>
  <c r="G306" i="1"/>
  <c r="BQ306" i="1"/>
  <c r="D306" i="1"/>
  <c r="BL306" i="1" s="1"/>
  <c r="BO306" i="1"/>
  <c r="BN306" i="1"/>
  <c r="H306" i="1"/>
  <c r="BP306" i="1"/>
  <c r="Q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BF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G222" i="1" l="1"/>
  <c r="T457" i="1"/>
  <c r="U457" i="1" s="1"/>
  <c r="BG203" i="1"/>
  <c r="BG163" i="1"/>
  <c r="BG128" i="1"/>
  <c r="BL387" i="1"/>
  <c r="BJ274" i="1"/>
  <c r="BJ264" i="1"/>
  <c r="BF186" i="1"/>
  <c r="BG129" i="1"/>
  <c r="BF121" i="1"/>
  <c r="BL476" i="1"/>
  <c r="BL372" i="1"/>
  <c r="BI452" i="1"/>
  <c r="BG165" i="1"/>
  <c r="BF199" i="1"/>
  <c r="BK356" i="1"/>
  <c r="BI409" i="1"/>
  <c r="T287" i="1"/>
  <c r="U287" i="1" s="1"/>
  <c r="BF139" i="1"/>
  <c r="BF227" i="1"/>
  <c r="BG218" i="1"/>
  <c r="BG226" i="1"/>
  <c r="BG225" i="1"/>
  <c r="BG224" i="1"/>
  <c r="BG221" i="1"/>
  <c r="BG220" i="1"/>
  <c r="BF211" i="1"/>
  <c r="BG219" i="1"/>
  <c r="BG217" i="1"/>
  <c r="AS218" i="8"/>
  <c r="BF216" i="1"/>
  <c r="BF215" i="1"/>
  <c r="BF214" i="1"/>
  <c r="BK207" i="1"/>
  <c r="BG207" i="1"/>
  <c r="BG206" i="1"/>
  <c r="BF200" i="1"/>
  <c r="AS207" i="8"/>
  <c r="BF201" i="1"/>
  <c r="BG204" i="1"/>
  <c r="BF191" i="1"/>
  <c r="BF195" i="1"/>
  <c r="BG193" i="1"/>
  <c r="BF192" i="1"/>
  <c r="BF189" i="1"/>
  <c r="BF188" i="1"/>
  <c r="BF190" i="1"/>
  <c r="BF184" i="1"/>
  <c r="Q188" i="1"/>
  <c r="BG185" i="1"/>
  <c r="AS146" i="8"/>
  <c r="AU146" i="8"/>
  <c r="BG181" i="1"/>
  <c r="BF178" i="1"/>
  <c r="BF174" i="1"/>
  <c r="BF179" i="1"/>
  <c r="BF175" i="1"/>
  <c r="BF172" i="1"/>
  <c r="AU160" i="8"/>
  <c r="AT160" i="8"/>
  <c r="AS160" i="8"/>
  <c r="BI153" i="1"/>
  <c r="BG166" i="1"/>
  <c r="BG153" i="1"/>
  <c r="BF156" i="1"/>
  <c r="BF159" i="1"/>
  <c r="BF158" i="1"/>
  <c r="AS157" i="8"/>
  <c r="BF152" i="1"/>
  <c r="BG145" i="1"/>
  <c r="BF149" i="1"/>
  <c r="BF148" i="1"/>
  <c r="BF140" i="1"/>
  <c r="BF142" i="1"/>
  <c r="BF138" i="1"/>
  <c r="BF136" i="1"/>
  <c r="BL127" i="1"/>
  <c r="BG127" i="1"/>
  <c r="BJ152" i="1"/>
  <c r="BG112" i="1"/>
  <c r="BG111" i="1"/>
  <c r="BG91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U269" i="1" s="1"/>
  <c r="AE269" i="1" s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U251" i="1" s="1"/>
  <c r="AI251" i="1" s="1"/>
  <c r="BF114" i="1"/>
  <c r="BL237" i="1"/>
  <c r="AV230" i="8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BB285" i="8" s="1"/>
  <c r="BC285" i="8" s="1"/>
  <c r="AV206" i="8"/>
  <c r="AS111" i="8"/>
  <c r="BL108" i="1"/>
  <c r="T245" i="1"/>
  <c r="U245" i="1" s="1"/>
  <c r="Y245" i="1" s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C295" i="8" s="1"/>
  <c r="BF103" i="1"/>
  <c r="BF104" i="1"/>
  <c r="AV472" i="8"/>
  <c r="BC472" i="8" s="1"/>
  <c r="BH203" i="1"/>
  <c r="AS104" i="8"/>
  <c r="T323" i="1"/>
  <c r="U323" i="1" s="1"/>
  <c r="V323" i="1" s="1"/>
  <c r="T299" i="1"/>
  <c r="U299" i="1" s="1"/>
  <c r="AA299" i="1" s="1"/>
  <c r="AV103" i="8"/>
  <c r="BB103" i="8" s="1"/>
  <c r="BC103" i="8" s="1"/>
  <c r="BK330" i="1"/>
  <c r="T432" i="1"/>
  <c r="U432" i="1" s="1"/>
  <c r="AC432" i="1" s="1"/>
  <c r="BJ445" i="1"/>
  <c r="T257" i="1"/>
  <c r="U257" i="1" s="1"/>
  <c r="Y257" i="1" s="1"/>
  <c r="BJ223" i="1"/>
  <c r="AV261" i="8"/>
  <c r="BC261" i="8" s="1"/>
  <c r="BF101" i="1"/>
  <c r="AV271" i="8"/>
  <c r="BC271" i="8" s="1"/>
  <c r="AS99" i="8"/>
  <c r="BF97" i="1"/>
  <c r="AV438" i="8"/>
  <c r="BC438" i="8" s="1"/>
  <c r="AV303" i="8"/>
  <c r="BB303" i="8" s="1"/>
  <c r="BC303" i="8" s="1"/>
  <c r="AV315" i="8"/>
  <c r="BC315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U243" i="1" s="1"/>
  <c r="AA243" i="1" s="1"/>
  <c r="BF95" i="1"/>
  <c r="BF94" i="1"/>
  <c r="T253" i="1"/>
  <c r="U253" i="1" s="1"/>
  <c r="X253" i="1" s="1"/>
  <c r="BI393" i="1"/>
  <c r="AV445" i="8"/>
  <c r="BC445" i="8" s="1"/>
  <c r="AS95" i="8"/>
  <c r="BJ97" i="1"/>
  <c r="AV333" i="8"/>
  <c r="BC333" i="8" s="1"/>
  <c r="BK453" i="1"/>
  <c r="AV252" i="8"/>
  <c r="BC252" i="8" s="1"/>
  <c r="AV342" i="8"/>
  <c r="BC342" i="8" s="1"/>
  <c r="T361" i="1"/>
  <c r="U361" i="1" s="1"/>
  <c r="AE361" i="1" s="1"/>
  <c r="BJ270" i="1"/>
  <c r="T455" i="1"/>
  <c r="U455" i="1" s="1"/>
  <c r="AA455" i="1" s="1"/>
  <c r="T277" i="1"/>
  <c r="U277" i="1" s="1"/>
  <c r="Y277" i="1" s="1"/>
  <c r="AV287" i="8"/>
  <c r="BC287" i="8" s="1"/>
  <c r="BF91" i="1"/>
  <c r="T307" i="1"/>
  <c r="U307" i="1" s="1"/>
  <c r="AA307" i="1" s="1"/>
  <c r="T399" i="1"/>
  <c r="U399" i="1" s="1"/>
  <c r="AC399" i="1" s="1"/>
  <c r="BL176" i="1"/>
  <c r="BI399" i="1"/>
  <c r="AV308" i="8"/>
  <c r="BC308" i="8" s="1"/>
  <c r="AV264" i="8"/>
  <c r="BC264" i="8" s="1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U270" i="1" s="1"/>
  <c r="V270" i="1" s="1"/>
  <c r="T461" i="1"/>
  <c r="U461" i="1" s="1"/>
  <c r="AD461" i="1" s="1"/>
  <c r="AV182" i="8"/>
  <c r="BL104" i="1"/>
  <c r="BL317" i="1"/>
  <c r="AV210" i="8"/>
  <c r="AV320" i="8"/>
  <c r="BC320" i="8" s="1"/>
  <c r="AV243" i="8"/>
  <c r="BC243" i="8" s="1"/>
  <c r="AV100" i="8"/>
  <c r="AV468" i="8"/>
  <c r="BC468" i="8" s="1"/>
  <c r="AV250" i="8"/>
  <c r="BC250" i="8" s="1"/>
  <c r="BI437" i="1"/>
  <c r="T469" i="1"/>
  <c r="U469" i="1" s="1"/>
  <c r="AB469" i="1" s="1"/>
  <c r="BJ109" i="1"/>
  <c r="T147" i="1"/>
  <c r="AV185" i="8"/>
  <c r="AV279" i="8"/>
  <c r="BC279" i="8" s="1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BB257" i="8" s="1"/>
  <c r="BC257" i="8" s="1"/>
  <c r="AV299" i="8"/>
  <c r="BC299" i="8" s="1"/>
  <c r="AV193" i="8"/>
  <c r="AV172" i="8"/>
  <c r="AV456" i="8"/>
  <c r="BC456" i="8" s="1"/>
  <c r="AV114" i="8"/>
  <c r="AV344" i="8"/>
  <c r="BB344" i="8" s="1"/>
  <c r="BC344" i="8" s="1"/>
  <c r="AV318" i="8"/>
  <c r="BB318" i="8" s="1"/>
  <c r="BC318" i="8" s="1"/>
  <c r="AV248" i="8"/>
  <c r="BC248" i="8" s="1"/>
  <c r="AV280" i="8"/>
  <c r="BC280" i="8" s="1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BB253" i="8" s="1"/>
  <c r="BC253" i="8" s="1"/>
  <c r="AV334" i="8"/>
  <c r="BC334" i="8" s="1"/>
  <c r="AV450" i="8"/>
  <c r="BC450" i="8" s="1"/>
  <c r="AV191" i="8"/>
  <c r="BK109" i="1"/>
  <c r="BH324" i="1"/>
  <c r="BK317" i="1"/>
  <c r="BL123" i="1"/>
  <c r="AV336" i="8"/>
  <c r="BC336" i="8" s="1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BB273" i="8" s="1"/>
  <c r="BC273" i="8" s="1"/>
  <c r="AV93" i="8"/>
  <c r="AV267" i="8"/>
  <c r="BB267" i="8" s="1"/>
  <c r="BC267" i="8" s="1"/>
  <c r="AV484" i="8"/>
  <c r="BC484" i="8" s="1"/>
  <c r="AV116" i="8"/>
  <c r="AV351" i="8"/>
  <c r="BC351" i="8" s="1"/>
  <c r="AV304" i="8"/>
  <c r="BB304" i="8" s="1"/>
  <c r="BC304" i="8" s="1"/>
  <c r="AV127" i="8"/>
  <c r="AV440" i="8"/>
  <c r="BC440" i="8" s="1"/>
  <c r="AV270" i="8"/>
  <c r="BB270" i="8" s="1"/>
  <c r="BC270" i="8" s="1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BC328" i="8" s="1"/>
  <c r="AV300" i="8"/>
  <c r="BC300" i="8" s="1"/>
  <c r="AV247" i="8"/>
  <c r="BC247" i="8" s="1"/>
  <c r="AV278" i="8"/>
  <c r="BB278" i="8" s="1"/>
  <c r="BC278" i="8" s="1"/>
  <c r="AV242" i="8"/>
  <c r="BB242" i="8" s="1"/>
  <c r="BC242" i="8" s="1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U311" i="1" s="1"/>
  <c r="Z311" i="1" s="1"/>
  <c r="BK454" i="1"/>
  <c r="T445" i="1"/>
  <c r="U445" i="1" s="1"/>
  <c r="X445" i="1" s="1"/>
  <c r="BJ219" i="1"/>
  <c r="T328" i="1"/>
  <c r="U328" i="1" s="1"/>
  <c r="AO328" i="1" s="1"/>
  <c r="BH217" i="1"/>
  <c r="BJ440" i="1"/>
  <c r="T234" i="1"/>
  <c r="U234" i="1" s="1"/>
  <c r="V234" i="1" s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C329" i="8" s="1"/>
  <c r="BK324" i="1"/>
  <c r="AV212" i="8"/>
  <c r="BI436" i="1"/>
  <c r="BK136" i="1"/>
  <c r="T107" i="1"/>
  <c r="AV313" i="8"/>
  <c r="BC313" i="8" s="1"/>
  <c r="T367" i="1"/>
  <c r="U367" i="1" s="1"/>
  <c r="Y367" i="1" s="1"/>
  <c r="BJ321" i="1"/>
  <c r="BH340" i="1"/>
  <c r="BK340" i="1"/>
  <c r="BW340" i="1" s="1"/>
  <c r="T284" i="1"/>
  <c r="U284" i="1" s="1"/>
  <c r="AZ284" i="1" s="1"/>
  <c r="T176" i="1"/>
  <c r="AV92" i="8"/>
  <c r="BB92" i="8" s="1"/>
  <c r="AV339" i="8"/>
  <c r="BB339" i="8" s="1"/>
  <c r="BC339" i="8" s="1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C291" i="8" s="1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BB324" i="8" s="1"/>
  <c r="BC324" i="8" s="1"/>
  <c r="AV307" i="8"/>
  <c r="BC307" i="8" s="1"/>
  <c r="AV241" i="8"/>
  <c r="BC241" i="8" s="1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U242" i="1" s="1"/>
  <c r="AO242" i="1" s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U294" i="1" s="1"/>
  <c r="AG294" i="1" s="1"/>
  <c r="T233" i="1"/>
  <c r="U233" i="1" s="1"/>
  <c r="AG233" i="1" s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BC331" i="8" s="1"/>
  <c r="AV341" i="8"/>
  <c r="BC341" i="8" s="1"/>
  <c r="AV121" i="8"/>
  <c r="AW121" i="8" s="1"/>
  <c r="AV323" i="8"/>
  <c r="BC323" i="8" s="1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BC316" i="8" s="1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U275" i="1" s="1"/>
  <c r="AM275" i="1" s="1"/>
  <c r="T424" i="1"/>
  <c r="U424" i="1" s="1"/>
  <c r="AK424" i="1" s="1"/>
  <c r="AV128" i="8"/>
  <c r="AW128" i="8" s="1"/>
  <c r="AV305" i="8"/>
  <c r="BC305" i="8" s="1"/>
  <c r="AV284" i="8"/>
  <c r="BC284" i="8" s="1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BC314" i="8" s="1"/>
  <c r="AV452" i="8"/>
  <c r="BC452" i="8" s="1"/>
  <c r="AV289" i="8"/>
  <c r="BC289" i="8" s="1"/>
  <c r="T357" i="1"/>
  <c r="U357" i="1" s="1"/>
  <c r="AF357" i="1" s="1"/>
  <c r="BJ408" i="1"/>
  <c r="BL336" i="1"/>
  <c r="T99" i="1"/>
  <c r="T316" i="1"/>
  <c r="U316" i="1" s="1"/>
  <c r="AN316" i="1" s="1"/>
  <c r="T158" i="1"/>
  <c r="T249" i="1"/>
  <c r="U249" i="1" s="1"/>
  <c r="AJ249" i="1" s="1"/>
  <c r="AV302" i="8"/>
  <c r="BC302" i="8" s="1"/>
  <c r="AV423" i="8"/>
  <c r="BC423" i="8" s="1"/>
  <c r="AV476" i="8"/>
  <c r="BC476" i="8" s="1"/>
  <c r="AV260" i="8"/>
  <c r="BC260" i="8" s="1"/>
  <c r="BH357" i="1"/>
  <c r="BK152" i="1"/>
  <c r="BH242" i="1"/>
  <c r="T93" i="1"/>
  <c r="BH114" i="1"/>
  <c r="BL114" i="1"/>
  <c r="BW114" i="1" s="1"/>
  <c r="BI301" i="1"/>
  <c r="T232" i="1"/>
  <c r="U232" i="1" s="1"/>
  <c r="AK232" i="1" s="1"/>
  <c r="BL232" i="1"/>
  <c r="BW232" i="1" s="1"/>
  <c r="BK408" i="1"/>
  <c r="BH200" i="1"/>
  <c r="T143" i="1"/>
  <c r="BH338" i="1"/>
  <c r="BJ201" i="1"/>
  <c r="BH241" i="1"/>
  <c r="T336" i="1"/>
  <c r="U336" i="1" s="1"/>
  <c r="AN336" i="1" s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U305" i="1" s="1"/>
  <c r="AH305" i="1" s="1"/>
  <c r="BJ110" i="1"/>
  <c r="BH299" i="1"/>
  <c r="BL299" i="1"/>
  <c r="BK211" i="1"/>
  <c r="BW211" i="1" s="1"/>
  <c r="BL394" i="1"/>
  <c r="BL260" i="1"/>
  <c r="BL218" i="1"/>
  <c r="AV181" i="8"/>
  <c r="AV327" i="8"/>
  <c r="BC327" i="8" s="1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BC288" i="8" s="1"/>
  <c r="AV381" i="8"/>
  <c r="BC381" i="8" s="1"/>
  <c r="BL152" i="1"/>
  <c r="BH135" i="1"/>
  <c r="BH211" i="1"/>
  <c r="AV489" i="8"/>
  <c r="BC489" i="8" s="1"/>
  <c r="AV276" i="8"/>
  <c r="BC276" i="8" s="1"/>
  <c r="AV374" i="8"/>
  <c r="BC374" i="8" s="1"/>
  <c r="BH204" i="1"/>
  <c r="BI204" i="1"/>
  <c r="T259" i="1"/>
  <c r="U259" i="1" s="1"/>
  <c r="X259" i="1" s="1"/>
  <c r="BH330" i="1"/>
  <c r="BH152" i="1"/>
  <c r="BV152" i="1" s="1"/>
  <c r="BI242" i="1"/>
  <c r="BI380" i="1"/>
  <c r="BK149" i="1"/>
  <c r="BH429" i="1"/>
  <c r="BJ429" i="1"/>
  <c r="T282" i="1"/>
  <c r="U282" i="1" s="1"/>
  <c r="AH282" i="1" s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V181" i="1" s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BB297" i="8" s="1"/>
  <c r="BC297" i="8" s="1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BC268" i="8" s="1"/>
  <c r="AV368" i="8"/>
  <c r="BC368" i="8" s="1"/>
  <c r="AV394" i="8"/>
  <c r="BC394" i="8" s="1"/>
  <c r="AV98" i="8"/>
  <c r="AV404" i="8"/>
  <c r="BC404" i="8" s="1"/>
  <c r="AV255" i="8"/>
  <c r="BC255" i="8" s="1"/>
  <c r="T459" i="1"/>
  <c r="U459" i="1" s="1"/>
  <c r="AN459" i="1" s="1"/>
  <c r="BJ348" i="1"/>
  <c r="AV290" i="8"/>
  <c r="BC290" i="8" s="1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BC298" i="8" s="1"/>
  <c r="AV245" i="8"/>
  <c r="BB245" i="8" s="1"/>
  <c r="BC245" i="8" s="1"/>
  <c r="AV352" i="8"/>
  <c r="BC352" i="8" s="1"/>
  <c r="AV335" i="8"/>
  <c r="BC335" i="8" s="1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V304" i="1" s="1"/>
  <c r="BJ234" i="1"/>
  <c r="BI426" i="1"/>
  <c r="T281" i="1"/>
  <c r="U281" i="1" s="1"/>
  <c r="AI281" i="1" s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BC326" i="8" s="1"/>
  <c r="T268" i="1"/>
  <c r="U268" i="1" s="1"/>
  <c r="W268" i="1" s="1"/>
  <c r="T250" i="1"/>
  <c r="U250" i="1" s="1"/>
  <c r="AJ250" i="1" s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BC311" i="8" s="1"/>
  <c r="AV479" i="8"/>
  <c r="BC479" i="8" s="1"/>
  <c r="AV234" i="8"/>
  <c r="BB234" i="8" s="1"/>
  <c r="BC234" i="8" s="1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U241" i="1" s="1"/>
  <c r="W241" i="1" s="1"/>
  <c r="BI376" i="1"/>
  <c r="BK365" i="1"/>
  <c r="BJ208" i="1"/>
  <c r="BH147" i="1"/>
  <c r="AV236" i="8"/>
  <c r="BC236" i="8" s="1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V213" i="1" s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BC277" i="8" s="1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BC286" i="8" s="1"/>
  <c r="AV301" i="8"/>
  <c r="BC301" i="8" s="1"/>
  <c r="AV317" i="8"/>
  <c r="BC317" i="8" s="1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BB262" i="8" s="1"/>
  <c r="BC262" i="8" s="1"/>
  <c r="AV402" i="8"/>
  <c r="BC402" i="8" s="1"/>
  <c r="BK388" i="1"/>
  <c r="T322" i="1"/>
  <c r="U322" i="1" s="1"/>
  <c r="AM322" i="1" s="1"/>
  <c r="BK418" i="1"/>
  <c r="BH113" i="1"/>
  <c r="BK113" i="1"/>
  <c r="BW113" i="1" s="1"/>
  <c r="BI269" i="1"/>
  <c r="BJ143" i="1"/>
  <c r="BK261" i="1"/>
  <c r="T332" i="1"/>
  <c r="U332" i="1" s="1"/>
  <c r="X332" i="1" s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U290" i="1" s="1"/>
  <c r="Z290" i="1" s="1"/>
  <c r="T309" i="1"/>
  <c r="U309" i="1" s="1"/>
  <c r="AA309" i="1" s="1"/>
  <c r="BI138" i="1"/>
  <c r="BH257" i="1"/>
  <c r="BI234" i="1"/>
  <c r="BL117" i="1"/>
  <c r="BW117" i="1" s="1"/>
  <c r="BX128" i="1"/>
  <c r="T312" i="1"/>
  <c r="U312" i="1" s="1"/>
  <c r="AM312" i="1" s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U278" i="1" s="1"/>
  <c r="AN278" i="1" s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U326" i="1" s="1"/>
  <c r="AZ326" i="1" s="1"/>
  <c r="BK440" i="1"/>
  <c r="BW440" i="1" s="1"/>
  <c r="BI230" i="1"/>
  <c r="BJ180" i="1"/>
  <c r="T260" i="1"/>
  <c r="U260" i="1" s="1"/>
  <c r="AL260" i="1" s="1"/>
  <c r="BJ260" i="1"/>
  <c r="BI341" i="1"/>
  <c r="BI337" i="1"/>
  <c r="BJ424" i="1"/>
  <c r="T364" i="1"/>
  <c r="U364" i="1" s="1"/>
  <c r="AL364" i="1" s="1"/>
  <c r="AV266" i="8"/>
  <c r="BB266" i="8" s="1"/>
  <c r="BC266" i="8" s="1"/>
  <c r="AV425" i="8"/>
  <c r="BC425" i="8" s="1"/>
  <c r="AV272" i="8"/>
  <c r="BC272" i="8" s="1"/>
  <c r="BJ203" i="1"/>
  <c r="T205" i="1"/>
  <c r="AV424" i="8"/>
  <c r="BC424" i="8" s="1"/>
  <c r="AV167" i="8"/>
  <c r="BI477" i="1"/>
  <c r="BH322" i="1"/>
  <c r="T318" i="1"/>
  <c r="U318" i="1" s="1"/>
  <c r="AK318" i="1" s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U248" i="1" s="1"/>
  <c r="AL248" i="1" s="1"/>
  <c r="BJ172" i="1"/>
  <c r="T288" i="1"/>
  <c r="U288" i="1" s="1"/>
  <c r="AA288" i="1" s="1"/>
  <c r="BL462" i="1"/>
  <c r="BW462" i="1" s="1"/>
  <c r="BI433" i="1"/>
  <c r="BH180" i="1"/>
  <c r="AV465" i="8"/>
  <c r="BC465" i="8" s="1"/>
  <c r="AV325" i="8"/>
  <c r="BC325" i="8" s="1"/>
  <c r="AV337" i="8"/>
  <c r="BC337" i="8" s="1"/>
  <c r="AV387" i="8"/>
  <c r="BC387" i="8" s="1"/>
  <c r="AV306" i="8"/>
  <c r="BC306" i="8" s="1"/>
  <c r="AV321" i="8"/>
  <c r="BC321" i="8" s="1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U239" i="1" s="1"/>
  <c r="AJ239" i="1" s="1"/>
  <c r="BH313" i="1"/>
  <c r="BK313" i="1"/>
  <c r="BJ409" i="1"/>
  <c r="BJ407" i="1"/>
  <c r="AV200" i="8"/>
  <c r="AV332" i="8"/>
  <c r="BC332" i="8" s="1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U340" i="1" s="1"/>
  <c r="AM340" i="1" s="1"/>
  <c r="BH254" i="1"/>
  <c r="BJ254" i="1"/>
  <c r="BH248" i="1"/>
  <c r="T381" i="1"/>
  <c r="U381" i="1" s="1"/>
  <c r="AE381" i="1" s="1"/>
  <c r="BI462" i="1"/>
  <c r="BH406" i="1"/>
  <c r="T327" i="1"/>
  <c r="U327" i="1" s="1"/>
  <c r="AG327" i="1" s="1"/>
  <c r="T280" i="1"/>
  <c r="U280" i="1" s="1"/>
  <c r="Z280" i="1" s="1"/>
  <c r="BH433" i="1"/>
  <c r="T302" i="1"/>
  <c r="U302" i="1" s="1"/>
  <c r="AM302" i="1" s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U273" i="1" s="1"/>
  <c r="AE273" i="1" s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V291" i="1" s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U303" i="1" s="1"/>
  <c r="AZ303" i="1" s="1"/>
  <c r="AV469" i="8"/>
  <c r="BC469" i="8" s="1"/>
  <c r="BJ289" i="1"/>
  <c r="BK354" i="1"/>
  <c r="AV240" i="8"/>
  <c r="BC240" i="8" s="1"/>
  <c r="AV467" i="8"/>
  <c r="BC467" i="8" s="1"/>
  <c r="AV419" i="8"/>
  <c r="BC419" i="8" s="1"/>
  <c r="AV443" i="8"/>
  <c r="BC443" i="8" s="1"/>
  <c r="AV319" i="8"/>
  <c r="BB319" i="8" s="1"/>
  <c r="BC319" i="8" s="1"/>
  <c r="AV480" i="8"/>
  <c r="BC480" i="8" s="1"/>
  <c r="T306" i="1"/>
  <c r="U306" i="1" s="1"/>
  <c r="AO306" i="1" s="1"/>
  <c r="BI251" i="1"/>
  <c r="BH377" i="1"/>
  <c r="BL377" i="1"/>
  <c r="BI114" i="1"/>
  <c r="BH206" i="1"/>
  <c r="BI206" i="1"/>
  <c r="T261" i="1"/>
  <c r="U261" i="1" s="1"/>
  <c r="AA261" i="1" s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W212" i="1" s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BB235" i="8" s="1"/>
  <c r="BC235" i="8" s="1"/>
  <c r="T286" i="1"/>
  <c r="U286" i="1" s="1"/>
  <c r="AN286" i="1" s="1"/>
  <c r="BK131" i="1"/>
  <c r="BH469" i="1"/>
  <c r="AV442" i="8"/>
  <c r="BC442" i="8" s="1"/>
  <c r="AV390" i="8"/>
  <c r="BC390" i="8" s="1"/>
  <c r="AV457" i="8"/>
  <c r="BC457" i="8" s="1"/>
  <c r="AV269" i="8"/>
  <c r="BB269" i="8" s="1"/>
  <c r="BC269" i="8" s="1"/>
  <c r="AV292" i="8"/>
  <c r="BB292" i="8" s="1"/>
  <c r="BC292" i="8" s="1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U255" i="1" s="1"/>
  <c r="AF255" i="1" s="1"/>
  <c r="BH266" i="1"/>
  <c r="BI266" i="1"/>
  <c r="BI120" i="1"/>
  <c r="BL469" i="1"/>
  <c r="BJ474" i="1"/>
  <c r="BK414" i="1"/>
  <c r="BL447" i="1"/>
  <c r="BI382" i="1"/>
  <c r="T237" i="1"/>
  <c r="U237" i="1" s="1"/>
  <c r="W237" i="1" s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BC244" i="8" s="1"/>
  <c r="AV415" i="8"/>
  <c r="BC415" i="8" s="1"/>
  <c r="AV254" i="8"/>
  <c r="BC254" i="8" s="1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U285" i="1" s="1"/>
  <c r="AA285" i="1" s="1"/>
  <c r="BK161" i="1"/>
  <c r="T338" i="1"/>
  <c r="U338" i="1" s="1"/>
  <c r="W338" i="1" s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U329" i="1" s="1"/>
  <c r="AN329" i="1" s="1"/>
  <c r="T320" i="1"/>
  <c r="U320" i="1" s="1"/>
  <c r="Y320" i="1" s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U337" i="1" s="1"/>
  <c r="AJ337" i="1" s="1"/>
  <c r="BL337" i="1"/>
  <c r="BW337" i="1" s="1"/>
  <c r="BK424" i="1"/>
  <c r="BL364" i="1"/>
  <c r="BW364" i="1" s="1"/>
  <c r="BH218" i="1"/>
  <c r="BJ218" i="1"/>
  <c r="T252" i="1"/>
  <c r="U252" i="1" s="1"/>
  <c r="AL252" i="1" s="1"/>
  <c r="AV373" i="8"/>
  <c r="BB373" i="8" s="1"/>
  <c r="BC373" i="8" s="1"/>
  <c r="T274" i="1"/>
  <c r="U274" i="1" s="1"/>
  <c r="AE274" i="1" s="1"/>
  <c r="AV382" i="8"/>
  <c r="BC382" i="8" s="1"/>
  <c r="T382" i="1"/>
  <c r="U382" i="1" s="1"/>
  <c r="AL382" i="1" s="1"/>
  <c r="T440" i="1"/>
  <c r="U440" i="1" s="1"/>
  <c r="X440" i="1" s="1"/>
  <c r="AV312" i="8"/>
  <c r="BC312" i="8" s="1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BC238" i="8" s="1"/>
  <c r="T235" i="1"/>
  <c r="U235" i="1" s="1"/>
  <c r="V235" i="1" s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U339" i="1" s="1"/>
  <c r="AK339" i="1" s="1"/>
  <c r="T334" i="1"/>
  <c r="U334" i="1" s="1"/>
  <c r="AG334" i="1" s="1"/>
  <c r="T258" i="1"/>
  <c r="U258" i="1" s="1"/>
  <c r="T122" i="1"/>
  <c r="T431" i="1"/>
  <c r="U431" i="1" s="1"/>
  <c r="BL163" i="1"/>
  <c r="BW163" i="1" s="1"/>
  <c r="T146" i="1"/>
  <c r="T264" i="1"/>
  <c r="U264" i="1" s="1"/>
  <c r="AI264" i="1" s="1"/>
  <c r="BL254" i="1"/>
  <c r="BW254" i="1" s="1"/>
  <c r="T296" i="1"/>
  <c r="U296" i="1" s="1"/>
  <c r="AZ296" i="1" s="1"/>
  <c r="T156" i="1"/>
  <c r="BX156" i="1"/>
  <c r="T414" i="1"/>
  <c r="U414" i="1" s="1"/>
  <c r="AE414" i="1" s="1"/>
  <c r="T335" i="1"/>
  <c r="U335" i="1" s="1"/>
  <c r="V335" i="1" s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U279" i="1" s="1"/>
  <c r="AF279" i="1" s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U341" i="1" s="1"/>
  <c r="AJ341" i="1" s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V253" i="1" s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BC296" i="8" s="1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U313" i="1" s="1"/>
  <c r="BK459" i="1"/>
  <c r="BI256" i="1"/>
  <c r="T297" i="1"/>
  <c r="U297" i="1" s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BC263" i="8" s="1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BB330" i="8" s="1"/>
  <c r="BC330" i="8" s="1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U272" i="1" s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U229" i="1" s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U276" i="1" s="1"/>
  <c r="BX459" i="1"/>
  <c r="T376" i="1"/>
  <c r="U376" i="1" s="1"/>
  <c r="T154" i="1"/>
  <c r="BX154" i="1"/>
  <c r="BH132" i="1"/>
  <c r="T127" i="1"/>
  <c r="BI417" i="1"/>
  <c r="BX147" i="1"/>
  <c r="T256" i="1"/>
  <c r="U256" i="1" s="1"/>
  <c r="AV237" i="8"/>
  <c r="BB237" i="8" s="1"/>
  <c r="BC237" i="8" s="1"/>
  <c r="BH270" i="1"/>
  <c r="T240" i="1"/>
  <c r="U240" i="1" s="1"/>
  <c r="BH297" i="1"/>
  <c r="BH207" i="1"/>
  <c r="T263" i="1"/>
  <c r="U263" i="1" s="1"/>
  <c r="BX359" i="1"/>
  <c r="T389" i="1"/>
  <c r="U389" i="1" s="1"/>
  <c r="T216" i="1"/>
  <c r="BX105" i="1"/>
  <c r="BI258" i="1"/>
  <c r="T314" i="1"/>
  <c r="U314" i="1" s="1"/>
  <c r="BI488" i="1"/>
  <c r="BH155" i="1"/>
  <c r="BX221" i="1"/>
  <c r="BH354" i="1"/>
  <c r="T293" i="1"/>
  <c r="U293" i="1" s="1"/>
  <c r="T321" i="1"/>
  <c r="U321" i="1" s="1"/>
  <c r="BH138" i="1"/>
  <c r="T236" i="1"/>
  <c r="U236" i="1" s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U246" i="1" s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BC309" i="8" s="1"/>
  <c r="AV322" i="8"/>
  <c r="BC322" i="8" s="1"/>
  <c r="AV410" i="8"/>
  <c r="BC410" i="8" s="1"/>
  <c r="AV458" i="8"/>
  <c r="BC458" i="8" s="1"/>
  <c r="BH306" i="1"/>
  <c r="BK306" i="1"/>
  <c r="BW306" i="1" s="1"/>
  <c r="BK251" i="1"/>
  <c r="BJ251" i="1"/>
  <c r="T331" i="1"/>
  <c r="U331" i="1" s="1"/>
  <c r="BH177" i="1"/>
  <c r="BH130" i="1"/>
  <c r="BI130" i="1"/>
  <c r="BL259" i="1"/>
  <c r="BX106" i="1"/>
  <c r="T330" i="1"/>
  <c r="U330" i="1" s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U301" i="1" s="1"/>
  <c r="T418" i="1"/>
  <c r="U418" i="1" s="1"/>
  <c r="T470" i="1"/>
  <c r="U470" i="1" s="1"/>
  <c r="BH142" i="1"/>
  <c r="BI142" i="1"/>
  <c r="BX142" i="1"/>
  <c r="BL229" i="1"/>
  <c r="BK351" i="1"/>
  <c r="BL351" i="1"/>
  <c r="T310" i="1"/>
  <c r="U310" i="1" s="1"/>
  <c r="T238" i="1"/>
  <c r="U238" i="1" s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U231" i="1" s="1"/>
  <c r="BL231" i="1"/>
  <c r="T132" i="1"/>
  <c r="BJ132" i="1"/>
  <c r="BX336" i="1"/>
  <c r="T443" i="1"/>
  <c r="U443" i="1" s="1"/>
  <c r="BH417" i="1"/>
  <c r="BL417" i="1"/>
  <c r="T289" i="1"/>
  <c r="U289" i="1" s="1"/>
  <c r="T292" i="1"/>
  <c r="U292" i="1" s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U304" i="1" s="1"/>
  <c r="BX97" i="1"/>
  <c r="T371" i="1"/>
  <c r="U371" i="1" s="1"/>
  <c r="T151" i="1"/>
  <c r="BH312" i="1"/>
  <c r="T98" i="1"/>
  <c r="BL303" i="1"/>
  <c r="BH95" i="1"/>
  <c r="T267" i="1"/>
  <c r="U267" i="1" s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U266" i="1" s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U244" i="1" s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U265" i="1" s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U291" i="1" s="1"/>
  <c r="T437" i="1"/>
  <c r="U437" i="1" s="1"/>
  <c r="T283" i="1"/>
  <c r="U283" i="1" s="1"/>
  <c r="BX469" i="1"/>
  <c r="BX274" i="1"/>
  <c r="T271" i="1"/>
  <c r="U271" i="1" s="1"/>
  <c r="BX191" i="1"/>
  <c r="T102" i="1"/>
  <c r="T298" i="1"/>
  <c r="U298" i="1" s="1"/>
  <c r="T115" i="1"/>
  <c r="BX115" i="1"/>
  <c r="T366" i="1"/>
  <c r="U366" i="1" s="1"/>
  <c r="T295" i="1"/>
  <c r="U295" i="1" s="1"/>
  <c r="T254" i="1"/>
  <c r="U254" i="1" s="1"/>
  <c r="BX344" i="1"/>
  <c r="BJ156" i="1"/>
  <c r="T325" i="1"/>
  <c r="U325" i="1" s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U228" i="1" s="1"/>
  <c r="BI278" i="1"/>
  <c r="BX278" i="1"/>
  <c r="BJ327" i="1"/>
  <c r="BK327" i="1"/>
  <c r="BL458" i="1"/>
  <c r="BJ458" i="1"/>
  <c r="T247" i="1"/>
  <c r="U247" i="1" s="1"/>
  <c r="BI280" i="1"/>
  <c r="BJ280" i="1"/>
  <c r="BH390" i="1"/>
  <c r="BL390" i="1"/>
  <c r="BW390" i="1" s="1"/>
  <c r="T262" i="1"/>
  <c r="U262" i="1" s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U324" i="1" s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U319" i="1" s="1"/>
  <c r="BX145" i="1"/>
  <c r="BX245" i="1"/>
  <c r="BX126" i="1"/>
  <c r="T125" i="1"/>
  <c r="T333" i="1"/>
  <c r="U333" i="1" s="1"/>
  <c r="T396" i="1"/>
  <c r="U396" i="1" s="1"/>
  <c r="BW111" i="1"/>
  <c r="BL382" i="1"/>
  <c r="BK382" i="1"/>
  <c r="BH374" i="1"/>
  <c r="BL374" i="1"/>
  <c r="BH484" i="1"/>
  <c r="BJ484" i="1"/>
  <c r="T300" i="1"/>
  <c r="U300" i="1" s="1"/>
  <c r="T317" i="1"/>
  <c r="U317" i="1" s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U230" i="1" s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U315" i="1" s="1"/>
  <c r="T218" i="1"/>
  <c r="T343" i="1"/>
  <c r="U343" i="1" s="1"/>
  <c r="AV310" i="8"/>
  <c r="BC310" i="8" s="1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BB259" i="8" s="1"/>
  <c r="BC259" i="8" s="1"/>
  <c r="AT233" i="8"/>
  <c r="AV441" i="8"/>
  <c r="BC441" i="8" s="1"/>
  <c r="AU105" i="8"/>
  <c r="AV437" i="8"/>
  <c r="BC437" i="8" s="1"/>
  <c r="AV274" i="8"/>
  <c r="BB274" i="8" s="1"/>
  <c r="BC274" i="8" s="1"/>
  <c r="AV401" i="8"/>
  <c r="BC401" i="8" s="1"/>
  <c r="AV275" i="8"/>
  <c r="BC275" i="8" s="1"/>
  <c r="AT232" i="8"/>
  <c r="AV358" i="8"/>
  <c r="BB358" i="8" s="1"/>
  <c r="BC358" i="8" s="1"/>
  <c r="AV293" i="8"/>
  <c r="BC293" i="8" s="1"/>
  <c r="AV340" i="8"/>
  <c r="BC340" i="8" s="1"/>
  <c r="AV251" i="8"/>
  <c r="BC251" i="8" s="1"/>
  <c r="AT231" i="8"/>
  <c r="AV406" i="8"/>
  <c r="BC406" i="8" s="1"/>
  <c r="AV258" i="8"/>
  <c r="BB258" i="8" s="1"/>
  <c r="BC258" i="8" s="1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BC282" i="8" s="1"/>
  <c r="AV265" i="8"/>
  <c r="BC265" i="8" s="1"/>
  <c r="AS199" i="8"/>
  <c r="AV384" i="8"/>
  <c r="BC384" i="8" s="1"/>
  <c r="AV256" i="8"/>
  <c r="BC256" i="8" s="1"/>
  <c r="AS217" i="8"/>
  <c r="AS90" i="8"/>
  <c r="AS142" i="8"/>
  <c r="AU101" i="8"/>
  <c r="AT101" i="8"/>
  <c r="AU218" i="8"/>
  <c r="AU137" i="8"/>
  <c r="AU224" i="8"/>
  <c r="AU194" i="8"/>
  <c r="AV283" i="8"/>
  <c r="BB283" i="8" s="1"/>
  <c r="BC283" i="8" s="1"/>
  <c r="AV249" i="8"/>
  <c r="BC249" i="8" s="1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BC294" i="8" s="1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BC281" i="8" s="1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BC246" i="8" s="1"/>
  <c r="AV338" i="8"/>
  <c r="BC338" i="8" s="1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BB239" i="8" s="1"/>
  <c r="BC239" i="8" s="1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AW230" i="8"/>
  <c r="BB230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U227" i="1" l="1"/>
  <c r="AA227" i="1" s="1"/>
  <c r="Q227" i="1"/>
  <c r="AW227" i="8"/>
  <c r="BB227" i="8"/>
  <c r="BC227" i="8" s="1"/>
  <c r="AV160" i="8"/>
  <c r="BB160" i="8" s="1"/>
  <c r="BC160" i="8" s="1"/>
  <c r="AV146" i="8"/>
  <c r="AW160" i="8"/>
  <c r="U226" i="1"/>
  <c r="Y226" i="1" s="1"/>
  <c r="Q226" i="1"/>
  <c r="U225" i="1"/>
  <c r="AD225" i="1" s="1"/>
  <c r="Q225" i="1"/>
  <c r="AW225" i="8"/>
  <c r="BB225" i="8"/>
  <c r="BC225" i="8" s="1"/>
  <c r="U224" i="1"/>
  <c r="AL224" i="1" s="1"/>
  <c r="Q224" i="1"/>
  <c r="U223" i="1"/>
  <c r="AF223" i="1" s="1"/>
  <c r="Q223" i="1"/>
  <c r="U222" i="1"/>
  <c r="Q222" i="1"/>
  <c r="U221" i="1"/>
  <c r="AK221" i="1" s="1"/>
  <c r="Q221" i="1"/>
  <c r="BB221" i="8"/>
  <c r="BC221" i="8" s="1"/>
  <c r="AW221" i="8"/>
  <c r="U220" i="1"/>
  <c r="Q220" i="1"/>
  <c r="U219" i="1"/>
  <c r="AZ219" i="1" s="1"/>
  <c r="Q219" i="1"/>
  <c r="U218" i="1"/>
  <c r="Q218" i="1"/>
  <c r="U217" i="1"/>
  <c r="AB217" i="1" s="1"/>
  <c r="Q217" i="1"/>
  <c r="U216" i="1"/>
  <c r="Q216" i="1"/>
  <c r="U215" i="1"/>
  <c r="Q215" i="1"/>
  <c r="U214" i="1"/>
  <c r="Y214" i="1" s="1"/>
  <c r="Q214" i="1"/>
  <c r="BB214" i="8"/>
  <c r="BC214" i="8" s="1"/>
  <c r="AW214" i="8"/>
  <c r="U213" i="1"/>
  <c r="Q213" i="1"/>
  <c r="U212" i="1"/>
  <c r="Q212" i="1"/>
  <c r="U211" i="1"/>
  <c r="Q211" i="1"/>
  <c r="U210" i="1"/>
  <c r="V210" i="1" s="1"/>
  <c r="Q210" i="1"/>
  <c r="U209" i="1"/>
  <c r="Q209" i="1"/>
  <c r="U208" i="1"/>
  <c r="Q208" i="1"/>
  <c r="U207" i="1"/>
  <c r="AB207" i="1" s="1"/>
  <c r="Q207" i="1"/>
  <c r="U206" i="1"/>
  <c r="Q206" i="1"/>
  <c r="BC206" i="8"/>
  <c r="U205" i="1"/>
  <c r="Q205" i="1"/>
  <c r="U204" i="1"/>
  <c r="Q204" i="1"/>
  <c r="BB204" i="8"/>
  <c r="BC204" i="8" s="1"/>
  <c r="AW204" i="8"/>
  <c r="U203" i="1"/>
  <c r="AN203" i="1" s="1"/>
  <c r="Q203" i="1"/>
  <c r="U202" i="1"/>
  <c r="AJ202" i="1" s="1"/>
  <c r="Q202" i="1"/>
  <c r="U201" i="1"/>
  <c r="AC201" i="1" s="1"/>
  <c r="Q201" i="1"/>
  <c r="U200" i="1"/>
  <c r="Q200" i="1"/>
  <c r="AW200" i="8"/>
  <c r="BB200" i="8"/>
  <c r="BC200" i="8" s="1"/>
  <c r="U199" i="1"/>
  <c r="Q199" i="1"/>
  <c r="U198" i="1"/>
  <c r="Q198" i="1"/>
  <c r="U197" i="1"/>
  <c r="AK197" i="1" s="1"/>
  <c r="Q197" i="1"/>
  <c r="U196" i="1"/>
  <c r="Q196" i="1"/>
  <c r="U195" i="1"/>
  <c r="AE195" i="1" s="1"/>
  <c r="Q195" i="1"/>
  <c r="U194" i="1"/>
  <c r="Q194" i="1"/>
  <c r="U193" i="1"/>
  <c r="AZ193" i="1" s="1"/>
  <c r="Q193" i="1"/>
  <c r="U192" i="1"/>
  <c r="Q192" i="1"/>
  <c r="U191" i="1"/>
  <c r="Q191" i="1"/>
  <c r="AW191" i="8"/>
  <c r="BB191" i="8"/>
  <c r="BC191" i="8" s="1"/>
  <c r="U190" i="1"/>
  <c r="Q190" i="1"/>
  <c r="U189" i="1"/>
  <c r="Q189" i="1"/>
  <c r="U187" i="1"/>
  <c r="Q187" i="1"/>
  <c r="U186" i="1"/>
  <c r="Q186" i="1"/>
  <c r="U185" i="1"/>
  <c r="AI185" i="1" s="1"/>
  <c r="Q185" i="1"/>
  <c r="BB185" i="8"/>
  <c r="BC185" i="8" s="1"/>
  <c r="AW185" i="8"/>
  <c r="U184" i="1"/>
  <c r="AD184" i="1" s="1"/>
  <c r="Q184" i="1"/>
  <c r="U182" i="1"/>
  <c r="W182" i="1" s="1"/>
  <c r="Q182" i="1"/>
  <c r="U181" i="1"/>
  <c r="Q181" i="1"/>
  <c r="AW181" i="8"/>
  <c r="BB181" i="8"/>
  <c r="BC181" i="8" s="1"/>
  <c r="U180" i="1"/>
  <c r="Q180" i="1"/>
  <c r="U179" i="1"/>
  <c r="Q179" i="1"/>
  <c r="AW179" i="8"/>
  <c r="BB179" i="8"/>
  <c r="BC179" i="8" s="1"/>
  <c r="U178" i="1"/>
  <c r="AA178" i="1" s="1"/>
  <c r="Q178" i="1"/>
  <c r="U177" i="1"/>
  <c r="AG177" i="1" s="1"/>
  <c r="Q177" i="1"/>
  <c r="U176" i="1"/>
  <c r="Q176" i="1"/>
  <c r="U175" i="1"/>
  <c r="AA175" i="1" s="1"/>
  <c r="Q175" i="1"/>
  <c r="U174" i="1"/>
  <c r="AI174" i="1" s="1"/>
  <c r="Q174" i="1"/>
  <c r="U173" i="1"/>
  <c r="V173" i="1" s="1"/>
  <c r="Q173" i="1"/>
  <c r="BC173" i="8"/>
  <c r="U172" i="1"/>
  <c r="AF172" i="1" s="1"/>
  <c r="Q172" i="1"/>
  <c r="U171" i="1"/>
  <c r="AH171" i="1" s="1"/>
  <c r="Q171" i="1"/>
  <c r="AW167" i="8"/>
  <c r="BB167" i="8"/>
  <c r="BC167" i="8" s="1"/>
  <c r="AW161" i="8"/>
  <c r="BB161" i="8"/>
  <c r="BC161" i="8" s="1"/>
  <c r="BC165" i="8"/>
  <c r="BB169" i="8"/>
  <c r="BC169" i="8" s="1"/>
  <c r="U170" i="1"/>
  <c r="Q170" i="1"/>
  <c r="U169" i="1"/>
  <c r="AI169" i="1" s="1"/>
  <c r="Q169" i="1"/>
  <c r="U168" i="1"/>
  <c r="X168" i="1" s="1"/>
  <c r="Q168" i="1"/>
  <c r="U167" i="1"/>
  <c r="Q167" i="1"/>
  <c r="U166" i="1"/>
  <c r="Q166" i="1"/>
  <c r="U165" i="1"/>
  <c r="Q165" i="1"/>
  <c r="U164" i="1"/>
  <c r="Q164" i="1"/>
  <c r="U163" i="1"/>
  <c r="AC163" i="1" s="1"/>
  <c r="Q163" i="1"/>
  <c r="U162" i="1"/>
  <c r="Y162" i="1" s="1"/>
  <c r="Q162" i="1"/>
  <c r="U161" i="1"/>
  <c r="Q161" i="1"/>
  <c r="U160" i="1"/>
  <c r="AH160" i="1" s="1"/>
  <c r="Q160" i="1"/>
  <c r="U159" i="1"/>
  <c r="AJ159" i="1" s="1"/>
  <c r="Q159" i="1"/>
  <c r="U158" i="1"/>
  <c r="X158" i="1" s="1"/>
  <c r="Q158" i="1"/>
  <c r="U157" i="1"/>
  <c r="AZ157" i="1" s="1"/>
  <c r="Q157" i="1"/>
  <c r="U156" i="1"/>
  <c r="AG156" i="1" s="1"/>
  <c r="Q156" i="1"/>
  <c r="U155" i="1"/>
  <c r="Q155" i="1"/>
  <c r="U154" i="1"/>
  <c r="Q154" i="1"/>
  <c r="U153" i="1"/>
  <c r="Q153" i="1"/>
  <c r="U152" i="1"/>
  <c r="Q152" i="1"/>
  <c r="U151" i="1"/>
  <c r="Q151" i="1"/>
  <c r="U150" i="1"/>
  <c r="AF150" i="1" s="1"/>
  <c r="Q150" i="1"/>
  <c r="U149" i="1"/>
  <c r="Q149" i="1"/>
  <c r="U148" i="1"/>
  <c r="AD148" i="1" s="1"/>
  <c r="Q148" i="1"/>
  <c r="U147" i="1"/>
  <c r="AD147" i="1" s="1"/>
  <c r="Q147" i="1"/>
  <c r="BB147" i="8"/>
  <c r="BC147" i="8" s="1"/>
  <c r="AW147" i="8"/>
  <c r="U146" i="1"/>
  <c r="AH146" i="1" s="1"/>
  <c r="Q146" i="1"/>
  <c r="BB146" i="8"/>
  <c r="BC146" i="8" s="1"/>
  <c r="AW146" i="8"/>
  <c r="BC145" i="8"/>
  <c r="U145" i="1"/>
  <c r="Q145" i="1"/>
  <c r="U144" i="1"/>
  <c r="AB144" i="1" s="1"/>
  <c r="Q144" i="1"/>
  <c r="BB144" i="8"/>
  <c r="BC144" i="8" s="1"/>
  <c r="AW144" i="8"/>
  <c r="U143" i="1"/>
  <c r="AD143" i="1" s="1"/>
  <c r="Q143" i="1"/>
  <c r="U142" i="1"/>
  <c r="Q142" i="1"/>
  <c r="U141" i="1"/>
  <c r="V141" i="1" s="1"/>
  <c r="Q141" i="1"/>
  <c r="U140" i="1"/>
  <c r="Q140" i="1"/>
  <c r="U139" i="1"/>
  <c r="AA139" i="1" s="1"/>
  <c r="Q139" i="1"/>
  <c r="AW139" i="8"/>
  <c r="BB139" i="8"/>
  <c r="BC139" i="8" s="1"/>
  <c r="U138" i="1"/>
  <c r="Q138" i="1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AH269" i="1"/>
  <c r="AB269" i="1"/>
  <c r="AD269" i="1"/>
  <c r="AA269" i="1"/>
  <c r="AG269" i="1"/>
  <c r="AO269" i="1"/>
  <c r="V269" i="1"/>
  <c r="AS269" i="1" s="1"/>
  <c r="AJ269" i="1"/>
  <c r="AC269" i="1"/>
  <c r="Y269" i="1"/>
  <c r="AM269" i="1"/>
  <c r="AN269" i="1"/>
  <c r="AL269" i="1"/>
  <c r="AK269" i="1"/>
  <c r="W269" i="1"/>
  <c r="X269" i="1"/>
  <c r="AF269" i="1"/>
  <c r="AZ269" i="1"/>
  <c r="AI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V251" i="1"/>
  <c r="AS251" i="1" s="1"/>
  <c r="U116" i="1"/>
  <c r="AC116" i="1" s="1"/>
  <c r="Q116" i="1"/>
  <c r="AO251" i="1"/>
  <c r="Z251" i="1"/>
  <c r="AM251" i="1"/>
  <c r="X251" i="1"/>
  <c r="Y251" i="1"/>
  <c r="AZ251" i="1"/>
  <c r="AJ251" i="1"/>
  <c r="AH251" i="1"/>
  <c r="AG251" i="1"/>
  <c r="AB251" i="1"/>
  <c r="AE251" i="1"/>
  <c r="AL251" i="1"/>
  <c r="AF251" i="1"/>
  <c r="AA251" i="1"/>
  <c r="W251" i="1"/>
  <c r="AW116" i="8"/>
  <c r="BB116" i="8"/>
  <c r="BC116" i="8" s="1"/>
  <c r="AK251" i="1"/>
  <c r="AD251" i="1"/>
  <c r="AN251" i="1"/>
  <c r="AC251" i="1"/>
  <c r="U115" i="1"/>
  <c r="AM115" i="1" s="1"/>
  <c r="Q115" i="1"/>
  <c r="U114" i="1"/>
  <c r="V114" i="1" s="1"/>
  <c r="Q114" i="1"/>
  <c r="BC230" i="8"/>
  <c r="AV113" i="8"/>
  <c r="BB113" i="8" s="1"/>
  <c r="AK270" i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AB245" i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AF245" i="1"/>
  <c r="X245" i="1"/>
  <c r="AL245" i="1"/>
  <c r="AZ245" i="1"/>
  <c r="W245" i="1"/>
  <c r="Z245" i="1"/>
  <c r="AG245" i="1"/>
  <c r="AA245" i="1"/>
  <c r="AN245" i="1"/>
  <c r="AJ245" i="1"/>
  <c r="V245" i="1"/>
  <c r="AS245" i="1" s="1"/>
  <c r="AE245" i="1"/>
  <c r="AM245" i="1"/>
  <c r="AK245" i="1"/>
  <c r="AC245" i="1"/>
  <c r="AI245" i="1"/>
  <c r="AD245" i="1"/>
  <c r="AH245" i="1"/>
  <c r="AO245" i="1"/>
  <c r="U108" i="1"/>
  <c r="Z108" i="1" s="1"/>
  <c r="Q108" i="1"/>
  <c r="AC202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Z299" i="1"/>
  <c r="AB299" i="1"/>
  <c r="AW103" i="8"/>
  <c r="AL299" i="1"/>
  <c r="AO299" i="1"/>
  <c r="AN299" i="1"/>
  <c r="AH257" i="1"/>
  <c r="AF299" i="1"/>
  <c r="X299" i="1"/>
  <c r="AC299" i="1"/>
  <c r="AK299" i="1"/>
  <c r="AJ299" i="1"/>
  <c r="W299" i="1"/>
  <c r="Z299" i="1"/>
  <c r="AG299" i="1"/>
  <c r="AM299" i="1"/>
  <c r="Y299" i="1"/>
  <c r="AD299" i="1"/>
  <c r="V299" i="1"/>
  <c r="AS299" i="1" s="1"/>
  <c r="AH299" i="1"/>
  <c r="AE299" i="1"/>
  <c r="AI299" i="1"/>
  <c r="AG257" i="1"/>
  <c r="AK257" i="1"/>
  <c r="U103" i="1"/>
  <c r="AO103" i="1" s="1"/>
  <c r="Q103" i="1"/>
  <c r="W257" i="1"/>
  <c r="AJ257" i="1"/>
  <c r="V257" i="1"/>
  <c r="AS257" i="1" s="1"/>
  <c r="AB257" i="1"/>
  <c r="Z257" i="1"/>
  <c r="AZ257" i="1"/>
  <c r="AD257" i="1"/>
  <c r="AE257" i="1"/>
  <c r="X257" i="1"/>
  <c r="AC257" i="1"/>
  <c r="AL257" i="1"/>
  <c r="AF257" i="1"/>
  <c r="AI257" i="1"/>
  <c r="AO257" i="1"/>
  <c r="AM257" i="1"/>
  <c r="AA257" i="1"/>
  <c r="AN257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AJ203" i="1"/>
  <c r="U98" i="1"/>
  <c r="V98" i="1" s="1"/>
  <c r="Q98" i="1"/>
  <c r="AH243" i="1"/>
  <c r="AF203" i="1"/>
  <c r="AH430" i="1"/>
  <c r="AK466" i="1"/>
  <c r="AG203" i="1"/>
  <c r="BW218" i="1"/>
  <c r="AW98" i="8"/>
  <c r="BB98" i="8"/>
  <c r="BC98" i="8" s="1"/>
  <c r="U97" i="1"/>
  <c r="Y97" i="1" s="1"/>
  <c r="Q97" i="1"/>
  <c r="AZ162" i="1"/>
  <c r="AK430" i="1"/>
  <c r="Z430" i="1"/>
  <c r="AD162" i="1"/>
  <c r="V466" i="1"/>
  <c r="AS466" i="1" s="1"/>
  <c r="AD466" i="1"/>
  <c r="AG466" i="1"/>
  <c r="BV466" i="1"/>
  <c r="AN466" i="1"/>
  <c r="W466" i="1"/>
  <c r="AF466" i="1"/>
  <c r="AO466" i="1"/>
  <c r="AE243" i="1"/>
  <c r="AE466" i="1"/>
  <c r="AJ466" i="1"/>
  <c r="AA466" i="1"/>
  <c r="AC243" i="1"/>
  <c r="AL466" i="1"/>
  <c r="AZ466" i="1"/>
  <c r="Y466" i="1"/>
  <c r="AC466" i="1"/>
  <c r="X466" i="1"/>
  <c r="AJ243" i="1"/>
  <c r="AB243" i="1"/>
  <c r="AH466" i="1"/>
  <c r="Z466" i="1"/>
  <c r="AI466" i="1"/>
  <c r="AM466" i="1"/>
  <c r="W243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Z243" i="1"/>
  <c r="AL243" i="1"/>
  <c r="AZ243" i="1"/>
  <c r="AN243" i="1"/>
  <c r="V243" i="1"/>
  <c r="AS243" i="1" s="1"/>
  <c r="AN253" i="1"/>
  <c r="AK243" i="1"/>
  <c r="AF243" i="1"/>
  <c r="Y243" i="1"/>
  <c r="AG243" i="1"/>
  <c r="AM243" i="1"/>
  <c r="X243" i="1"/>
  <c r="AD243" i="1"/>
  <c r="AO243" i="1"/>
  <c r="AI243" i="1"/>
  <c r="AJ224" i="1"/>
  <c r="X486" i="1"/>
  <c r="AI224" i="1"/>
  <c r="AB486" i="1"/>
  <c r="V224" i="1"/>
  <c r="AN224" i="1"/>
  <c r="X224" i="1"/>
  <c r="W486" i="1"/>
  <c r="AK486" i="1"/>
  <c r="AH224" i="1"/>
  <c r="AO224" i="1"/>
  <c r="AG224" i="1"/>
  <c r="AI486" i="1"/>
  <c r="AK224" i="1"/>
  <c r="AA224" i="1"/>
  <c r="V486" i="1"/>
  <c r="AS486" i="1" s="1"/>
  <c r="Y486" i="1"/>
  <c r="Z486" i="1"/>
  <c r="AM486" i="1"/>
  <c r="AJ486" i="1"/>
  <c r="AG486" i="1"/>
  <c r="AE486" i="1"/>
  <c r="AA486" i="1"/>
  <c r="AL486" i="1"/>
  <c r="AF486" i="1"/>
  <c r="AL253" i="1"/>
  <c r="AC486" i="1"/>
  <c r="AN486" i="1"/>
  <c r="AD486" i="1"/>
  <c r="AZ486" i="1"/>
  <c r="AO486" i="1"/>
  <c r="U95" i="1"/>
  <c r="W95" i="1" s="1"/>
  <c r="Q95" i="1"/>
  <c r="AZ253" i="1"/>
  <c r="AD253" i="1"/>
  <c r="AO253" i="1"/>
  <c r="AH253" i="1"/>
  <c r="BV393" i="1"/>
  <c r="AG253" i="1"/>
  <c r="Z253" i="1"/>
  <c r="Y253" i="1"/>
  <c r="AK253" i="1"/>
  <c r="AE253" i="1"/>
  <c r="AI253" i="1"/>
  <c r="AB253" i="1"/>
  <c r="AF253" i="1"/>
  <c r="V253" i="1"/>
  <c r="AS253" i="1" s="1"/>
  <c r="W253" i="1"/>
  <c r="AJ253" i="1"/>
  <c r="AM253" i="1"/>
  <c r="AA253" i="1"/>
  <c r="AC25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Z277" i="1"/>
  <c r="X455" i="1"/>
  <c r="AZ277" i="1"/>
  <c r="AK455" i="1"/>
  <c r="AD455" i="1"/>
  <c r="AE455" i="1"/>
  <c r="AO455" i="1"/>
  <c r="AM455" i="1"/>
  <c r="AG277" i="1"/>
  <c r="AD277" i="1"/>
  <c r="AG455" i="1"/>
  <c r="Y455" i="1"/>
  <c r="AJ455" i="1"/>
  <c r="W455" i="1"/>
  <c r="AZ455" i="1"/>
  <c r="AN455" i="1"/>
  <c r="AL455" i="1"/>
  <c r="AC277" i="1"/>
  <c r="Z455" i="1"/>
  <c r="AI455" i="1"/>
  <c r="AB455" i="1"/>
  <c r="V455" i="1"/>
  <c r="AS455" i="1" s="1"/>
  <c r="AH455" i="1"/>
  <c r="AN277" i="1"/>
  <c r="AA277" i="1"/>
  <c r="AL277" i="1"/>
  <c r="AN361" i="1"/>
  <c r="AK277" i="1"/>
  <c r="W277" i="1"/>
  <c r="AF277" i="1"/>
  <c r="AB277" i="1"/>
  <c r="AH277" i="1"/>
  <c r="AM277" i="1"/>
  <c r="AL378" i="1"/>
  <c r="V277" i="1"/>
  <c r="AS277" i="1" s="1"/>
  <c r="AO277" i="1"/>
  <c r="AI277" i="1"/>
  <c r="X277" i="1"/>
  <c r="AJ277" i="1"/>
  <c r="AE277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AM307" i="1"/>
  <c r="AE307" i="1"/>
  <c r="U91" i="1"/>
  <c r="AL91" i="1" s="1"/>
  <c r="Q91" i="1"/>
  <c r="AB307" i="1"/>
  <c r="AL307" i="1"/>
  <c r="AZ307" i="1"/>
  <c r="X307" i="1"/>
  <c r="AG307" i="1"/>
  <c r="AJ307" i="1"/>
  <c r="Y307" i="1"/>
  <c r="AC307" i="1"/>
  <c r="W307" i="1"/>
  <c r="V307" i="1"/>
  <c r="AS307" i="1" s="1"/>
  <c r="AK307" i="1"/>
  <c r="AI307" i="1"/>
  <c r="AN307" i="1"/>
  <c r="AD307" i="1"/>
  <c r="AH307" i="1"/>
  <c r="AN270" i="1"/>
  <c r="AG378" i="1"/>
  <c r="AE378" i="1"/>
  <c r="AO399" i="1"/>
  <c r="AF270" i="1"/>
  <c r="V378" i="1"/>
  <c r="AS378" i="1" s="1"/>
  <c r="AG363" i="1"/>
  <c r="AA399" i="1"/>
  <c r="AI461" i="1"/>
  <c r="AL461" i="1"/>
  <c r="AE461" i="1"/>
  <c r="AB270" i="1"/>
  <c r="AD305" i="1"/>
  <c r="AJ378" i="1"/>
  <c r="AZ399" i="1"/>
  <c r="AK399" i="1"/>
  <c r="AH461" i="1"/>
  <c r="X461" i="1"/>
  <c r="AO270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AG270" i="1"/>
  <c r="Y270" i="1"/>
  <c r="Z270" i="1"/>
  <c r="AZ270" i="1"/>
  <c r="AE270" i="1"/>
  <c r="AC270" i="1"/>
  <c r="X378" i="1"/>
  <c r="AC378" i="1"/>
  <c r="AA378" i="1"/>
  <c r="AZ378" i="1"/>
  <c r="AB378" i="1"/>
  <c r="V399" i="1"/>
  <c r="AS399" i="1" s="1"/>
  <c r="AN399" i="1"/>
  <c r="Y399" i="1"/>
  <c r="AG399" i="1"/>
  <c r="AF399" i="1"/>
  <c r="X270" i="1"/>
  <c r="W270" i="1"/>
  <c r="AM270" i="1"/>
  <c r="AL270" i="1"/>
  <c r="AH270" i="1"/>
  <c r="AI305" i="1"/>
  <c r="AH378" i="1"/>
  <c r="AI378" i="1"/>
  <c r="AK378" i="1"/>
  <c r="Z378" i="1"/>
  <c r="AB399" i="1"/>
  <c r="AD399" i="1"/>
  <c r="AL399" i="1"/>
  <c r="AH399" i="1"/>
  <c r="AI270" i="1"/>
  <c r="AJ270" i="1"/>
  <c r="AA270" i="1"/>
  <c r="AD270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AK195" i="1"/>
  <c r="BC187" i="8"/>
  <c r="BC182" i="8"/>
  <c r="AC233" i="1"/>
  <c r="Z454" i="1"/>
  <c r="AM173" i="1"/>
  <c r="AZ197" i="1"/>
  <c r="BW450" i="1"/>
  <c r="BV372" i="1"/>
  <c r="BY372" i="1" s="1"/>
  <c r="N372" i="1" s="1"/>
  <c r="L372" i="1" s="1"/>
  <c r="J372" i="1" s="1"/>
  <c r="BW136" i="1"/>
  <c r="AL195" i="1"/>
  <c r="W233" i="1"/>
  <c r="AF454" i="1"/>
  <c r="AG195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AN219" i="1"/>
  <c r="BW307" i="1"/>
  <c r="AC364" i="1"/>
  <c r="AA328" i="1"/>
  <c r="Z469" i="1"/>
  <c r="AH363" i="1"/>
  <c r="W311" i="1"/>
  <c r="AE367" i="1"/>
  <c r="AN385" i="1"/>
  <c r="AK469" i="1"/>
  <c r="AO305" i="1"/>
  <c r="V469" i="1"/>
  <c r="AS469" i="1" s="1"/>
  <c r="AO363" i="1"/>
  <c r="AC479" i="1"/>
  <c r="BC109" i="8"/>
  <c r="AN233" i="1"/>
  <c r="AF176" i="1"/>
  <c r="AB454" i="1"/>
  <c r="AJ173" i="1"/>
  <c r="AA469" i="1"/>
  <c r="Y195" i="1"/>
  <c r="AJ195" i="1"/>
  <c r="AA195" i="1"/>
  <c r="Y242" i="1"/>
  <c r="BC215" i="8"/>
  <c r="BC122" i="8"/>
  <c r="Z233" i="1"/>
  <c r="V364" i="1"/>
  <c r="AS364" i="1" s="1"/>
  <c r="AI385" i="1"/>
  <c r="AG173" i="1"/>
  <c r="AC469" i="1"/>
  <c r="AJ469" i="1"/>
  <c r="AC195" i="1"/>
  <c r="AO195" i="1"/>
  <c r="Y197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V305" i="1"/>
  <c r="AS305" i="1" s="1"/>
  <c r="AB320" i="1"/>
  <c r="AF385" i="1"/>
  <c r="AD219" i="1"/>
  <c r="AB284" i="1"/>
  <c r="AO469" i="1"/>
  <c r="AE469" i="1"/>
  <c r="AG469" i="1"/>
  <c r="AZ469" i="1"/>
  <c r="AI469" i="1"/>
  <c r="AI363" i="1"/>
  <c r="AL363" i="1"/>
  <c r="W365" i="1"/>
  <c r="AM311" i="1"/>
  <c r="AA255" i="1"/>
  <c r="AG413" i="1"/>
  <c r="BV172" i="1"/>
  <c r="BV109" i="1"/>
  <c r="AN364" i="1"/>
  <c r="X364" i="1"/>
  <c r="AN469" i="1"/>
  <c r="X255" i="1"/>
  <c r="BC134" i="8"/>
  <c r="BC228" i="8"/>
  <c r="AE416" i="1"/>
  <c r="AH364" i="1"/>
  <c r="AE364" i="1"/>
  <c r="AK364" i="1"/>
  <c r="AL305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AE255" i="1"/>
  <c r="AL294" i="1"/>
  <c r="BW418" i="1"/>
  <c r="BW109" i="1"/>
  <c r="BW213" i="1"/>
  <c r="BY213" i="1" s="1"/>
  <c r="N213" i="1" s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Z168" i="1"/>
  <c r="AD385" i="1"/>
  <c r="Z385" i="1"/>
  <c r="AC385" i="1"/>
  <c r="BC168" i="8"/>
  <c r="AK344" i="1"/>
  <c r="BC193" i="8"/>
  <c r="AI416" i="1"/>
  <c r="AB326" i="1"/>
  <c r="AB260" i="1"/>
  <c r="W279" i="1"/>
  <c r="AZ385" i="1"/>
  <c r="AG385" i="1"/>
  <c r="AH385" i="1"/>
  <c r="AO385" i="1"/>
  <c r="AM385" i="1"/>
  <c r="AI411" i="1"/>
  <c r="AH445" i="1"/>
  <c r="AO441" i="1"/>
  <c r="BV320" i="1"/>
  <c r="AM370" i="1"/>
  <c r="AA302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D214" i="1"/>
  <c r="AI421" i="1"/>
  <c r="AL420" i="1"/>
  <c r="AF420" i="1"/>
  <c r="AL416" i="1"/>
  <c r="AN416" i="1"/>
  <c r="AG416" i="1"/>
  <c r="AD416" i="1"/>
  <c r="AA416" i="1"/>
  <c r="AL326" i="1"/>
  <c r="AN275" i="1"/>
  <c r="AC370" i="1"/>
  <c r="V449" i="1"/>
  <c r="AS449" i="1" s="1"/>
  <c r="AC328" i="1"/>
  <c r="AG328" i="1"/>
  <c r="W302" i="1"/>
  <c r="AG302" i="1"/>
  <c r="AI237" i="1"/>
  <c r="Z172" i="1"/>
  <c r="AZ369" i="1"/>
  <c r="Z363" i="1"/>
  <c r="AK363" i="1"/>
  <c r="AN363" i="1"/>
  <c r="X363" i="1"/>
  <c r="Y363" i="1"/>
  <c r="AF239" i="1"/>
  <c r="X311" i="1"/>
  <c r="X318" i="1"/>
  <c r="V362" i="1"/>
  <c r="AS362" i="1" s="1"/>
  <c r="BW243" i="1"/>
  <c r="AJ205" i="1"/>
  <c r="AM416" i="1"/>
  <c r="Y416" i="1"/>
  <c r="AC416" i="1"/>
  <c r="AI370" i="1"/>
  <c r="AL302" i="1"/>
  <c r="AG248" i="1"/>
  <c r="AE453" i="1"/>
  <c r="BC220" i="8"/>
  <c r="BC125" i="8"/>
  <c r="W421" i="1"/>
  <c r="AG420" i="1"/>
  <c r="AK416" i="1"/>
  <c r="W416" i="1"/>
  <c r="AO416" i="1"/>
  <c r="X416" i="1"/>
  <c r="Y275" i="1"/>
  <c r="AM260" i="1"/>
  <c r="W370" i="1"/>
  <c r="AG370" i="1"/>
  <c r="AI328" i="1"/>
  <c r="AN302" i="1"/>
  <c r="AL168" i="1"/>
  <c r="AL284" i="1"/>
  <c r="AH237" i="1"/>
  <c r="AA341" i="1"/>
  <c r="AZ458" i="1"/>
  <c r="AE369" i="1"/>
  <c r="W363" i="1"/>
  <c r="AA363" i="1"/>
  <c r="AE363" i="1"/>
  <c r="AF363" i="1"/>
  <c r="AB363" i="1"/>
  <c r="BW231" i="1"/>
  <c r="V311" i="1"/>
  <c r="AS311" i="1" s="1"/>
  <c r="AM367" i="1"/>
  <c r="V409" i="1"/>
  <c r="AS409" i="1" s="1"/>
  <c r="AL234" i="1"/>
  <c r="AG249" i="1"/>
  <c r="BW389" i="1"/>
  <c r="BV113" i="1"/>
  <c r="BY113" i="1" s="1"/>
  <c r="N113" i="1" s="1"/>
  <c r="BV231" i="1"/>
  <c r="BW152" i="1"/>
  <c r="BY152" i="1" s="1"/>
  <c r="N152" i="1" s="1"/>
  <c r="BW96" i="1"/>
  <c r="AK445" i="1"/>
  <c r="AN445" i="1"/>
  <c r="Z344" i="1"/>
  <c r="AH207" i="1"/>
  <c r="BC209" i="8"/>
  <c r="BC212" i="8"/>
  <c r="BV123" i="1"/>
  <c r="AZ420" i="1"/>
  <c r="AB420" i="1"/>
  <c r="AA447" i="1"/>
  <c r="W205" i="1"/>
  <c r="BW315" i="1"/>
  <c r="BW320" i="1"/>
  <c r="AC275" i="1"/>
  <c r="AE320" i="1"/>
  <c r="AC279" i="1"/>
  <c r="AK449" i="1"/>
  <c r="AE219" i="1"/>
  <c r="Z168" i="1"/>
  <c r="AC358" i="1"/>
  <c r="W458" i="1"/>
  <c r="Z445" i="1"/>
  <c r="AI445" i="1"/>
  <c r="AJ344" i="1"/>
  <c r="AZ344" i="1"/>
  <c r="AA344" i="1"/>
  <c r="AI255" i="1"/>
  <c r="AM255" i="1"/>
  <c r="AZ207" i="1"/>
  <c r="AK207" i="1"/>
  <c r="AG453" i="1"/>
  <c r="AD387" i="1"/>
  <c r="AA473" i="1"/>
  <c r="W341" i="1"/>
  <c r="AF445" i="1"/>
  <c r="AE344" i="1"/>
  <c r="AJ207" i="1"/>
  <c r="AE421" i="1"/>
  <c r="Y420" i="1"/>
  <c r="AE420" i="1"/>
  <c r="AL447" i="1"/>
  <c r="AA275" i="1"/>
  <c r="AL353" i="1"/>
  <c r="AH320" i="1"/>
  <c r="BW100" i="1"/>
  <c r="AD279" i="1"/>
  <c r="V442" i="1"/>
  <c r="AS442" i="1" s="1"/>
  <c r="AB449" i="1"/>
  <c r="AC219" i="1"/>
  <c r="AI358" i="1"/>
  <c r="Y458" i="1"/>
  <c r="AD445" i="1"/>
  <c r="AC445" i="1"/>
  <c r="AE445" i="1"/>
  <c r="AF344" i="1"/>
  <c r="AD344" i="1"/>
  <c r="V344" i="1"/>
  <c r="AS344" i="1" s="1"/>
  <c r="Y255" i="1"/>
  <c r="AM207" i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AD173" i="1"/>
  <c r="BW257" i="1"/>
  <c r="BW190" i="1"/>
  <c r="AK173" i="1"/>
  <c r="AB173" i="1"/>
  <c r="AI368" i="1"/>
  <c r="AE394" i="1"/>
  <c r="AL197" i="1"/>
  <c r="AF197" i="1"/>
  <c r="AF424" i="1"/>
  <c r="AJ252" i="1"/>
  <c r="AL139" i="1"/>
  <c r="AF168" i="1"/>
  <c r="AM397" i="1"/>
  <c r="AL173" i="1"/>
  <c r="AZ173" i="1"/>
  <c r="AL178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X296" i="1"/>
  <c r="AA197" i="1"/>
  <c r="W197" i="1"/>
  <c r="AC197" i="1"/>
  <c r="AN207" i="1"/>
  <c r="AI207" i="1"/>
  <c r="AH242" i="1"/>
  <c r="Y294" i="1"/>
  <c r="X249" i="1"/>
  <c r="AN379" i="1"/>
  <c r="AM379" i="1"/>
  <c r="AG175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W173" i="1"/>
  <c r="AB424" i="1"/>
  <c r="AO424" i="1"/>
  <c r="AD139" i="1"/>
  <c r="AF217" i="1"/>
  <c r="Y168" i="1"/>
  <c r="AH173" i="1"/>
  <c r="Z173" i="1"/>
  <c r="AB445" i="1"/>
  <c r="AJ445" i="1"/>
  <c r="W445" i="1"/>
  <c r="V445" i="1"/>
  <c r="AS445" i="1" s="1"/>
  <c r="AN344" i="1"/>
  <c r="AI344" i="1"/>
  <c r="AO344" i="1"/>
  <c r="AG344" i="1"/>
  <c r="AH344" i="1"/>
  <c r="V197" i="1"/>
  <c r="AJ197" i="1"/>
  <c r="Z207" i="1"/>
  <c r="X207" i="1"/>
  <c r="AG242" i="1"/>
  <c r="BV227" i="1"/>
  <c r="BY227" i="1" s="1"/>
  <c r="N227" i="1" s="1"/>
  <c r="AB249" i="1"/>
  <c r="W175" i="1"/>
  <c r="AO362" i="1"/>
  <c r="BW454" i="1"/>
  <c r="BV217" i="1"/>
  <c r="BV215" i="1"/>
  <c r="BY215" i="1" s="1"/>
  <c r="N215" i="1" s="1"/>
  <c r="AE234" i="1"/>
  <c r="BV453" i="1"/>
  <c r="BV249" i="1"/>
  <c r="Z421" i="1"/>
  <c r="AB421" i="1"/>
  <c r="AO205" i="1"/>
  <c r="AE275" i="1"/>
  <c r="AG353" i="1"/>
  <c r="AZ484" i="1"/>
  <c r="AK382" i="1"/>
  <c r="AG449" i="1"/>
  <c r="AK328" i="1"/>
  <c r="AL328" i="1"/>
  <c r="X335" i="1"/>
  <c r="AJ284" i="1"/>
  <c r="AB158" i="1"/>
  <c r="AC458" i="1"/>
  <c r="AO458" i="1"/>
  <c r="AE311" i="1"/>
  <c r="AZ311" i="1"/>
  <c r="AC311" i="1"/>
  <c r="AL367" i="1"/>
  <c r="AN367" i="1"/>
  <c r="W234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X205" i="1"/>
  <c r="AE252" i="1"/>
  <c r="AK275" i="1"/>
  <c r="AE382" i="1"/>
  <c r="AF449" i="1"/>
  <c r="AB328" i="1"/>
  <c r="AJ328" i="1"/>
  <c r="AH328" i="1"/>
  <c r="Z335" i="1"/>
  <c r="AM284" i="1"/>
  <c r="V158" i="1"/>
  <c r="V458" i="1"/>
  <c r="AS458" i="1" s="1"/>
  <c r="AA329" i="1"/>
  <c r="AL311" i="1"/>
  <c r="AB311" i="1"/>
  <c r="AG311" i="1"/>
  <c r="AO367" i="1"/>
  <c r="AI306" i="1"/>
  <c r="BV431" i="1"/>
  <c r="AB234" i="1"/>
  <c r="AK234" i="1"/>
  <c r="Y384" i="1"/>
  <c r="AZ241" i="1"/>
  <c r="AM453" i="1"/>
  <c r="AI453" i="1"/>
  <c r="BV483" i="1"/>
  <c r="BV194" i="1"/>
  <c r="V174" i="1"/>
  <c r="AL322" i="1"/>
  <c r="AJ473" i="1"/>
  <c r="AL250" i="1"/>
  <c r="BV450" i="1"/>
  <c r="U90" i="1"/>
  <c r="AL90" i="1" s="1"/>
  <c r="Q90" i="1"/>
  <c r="BW266" i="1"/>
  <c r="V377" i="1"/>
  <c r="AS377" i="1" s="1"/>
  <c r="AH234" i="1"/>
  <c r="AO234" i="1"/>
  <c r="AF234" i="1"/>
  <c r="AM421" i="1"/>
  <c r="V421" i="1"/>
  <c r="AS421" i="1" s="1"/>
  <c r="AK421" i="1"/>
  <c r="AF447" i="1"/>
  <c r="AL205" i="1"/>
  <c r="V205" i="1"/>
  <c r="AH275" i="1"/>
  <c r="AB275" i="1"/>
  <c r="AJ275" i="1"/>
  <c r="AE463" i="1"/>
  <c r="AK353" i="1"/>
  <c r="AA484" i="1"/>
  <c r="W449" i="1"/>
  <c r="AE449" i="1"/>
  <c r="AO449" i="1"/>
  <c r="X278" i="1"/>
  <c r="AB186" i="1"/>
  <c r="V328" i="1"/>
  <c r="AS328" i="1" s="1"/>
  <c r="AZ328" i="1"/>
  <c r="AF328" i="1"/>
  <c r="AN328" i="1"/>
  <c r="AM328" i="1"/>
  <c r="AO284" i="1"/>
  <c r="Z284" i="1"/>
  <c r="AK284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AJ234" i="1"/>
  <c r="AD234" i="1"/>
  <c r="AZ234" i="1"/>
  <c r="AC234" i="1"/>
  <c r="Z234" i="1"/>
  <c r="AE241" i="1"/>
  <c r="W453" i="1"/>
  <c r="Y453" i="1"/>
  <c r="AK453" i="1"/>
  <c r="AK473" i="1"/>
  <c r="X473" i="1"/>
  <c r="AO473" i="1"/>
  <c r="BW416" i="1"/>
  <c r="BW261" i="1"/>
  <c r="AE484" i="1"/>
  <c r="AA312" i="1"/>
  <c r="AN234" i="1"/>
  <c r="X234" i="1"/>
  <c r="Y234" i="1"/>
  <c r="AG241" i="1"/>
  <c r="BW275" i="1"/>
  <c r="AL421" i="1"/>
  <c r="AF421" i="1"/>
  <c r="AD447" i="1"/>
  <c r="AH447" i="1"/>
  <c r="AM205" i="1"/>
  <c r="AH205" i="1"/>
  <c r="AL438" i="1"/>
  <c r="AO275" i="1"/>
  <c r="W275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V284" i="1"/>
  <c r="AS284" i="1" s="1"/>
  <c r="X284" i="1"/>
  <c r="Y284" i="1"/>
  <c r="AM458" i="1"/>
  <c r="AE458" i="1"/>
  <c r="AK458" i="1"/>
  <c r="AF288" i="1"/>
  <c r="AG159" i="1"/>
  <c r="BW205" i="1"/>
  <c r="BV90" i="1"/>
  <c r="AD311" i="1"/>
  <c r="Y311" i="1"/>
  <c r="AH311" i="1"/>
  <c r="AN311" i="1"/>
  <c r="AI367" i="1"/>
  <c r="Z367" i="1"/>
  <c r="W367" i="1"/>
  <c r="AI234" i="1"/>
  <c r="AM234" i="1"/>
  <c r="AG234" i="1"/>
  <c r="AA234" i="1"/>
  <c r="AF384" i="1"/>
  <c r="V241" i="1"/>
  <c r="AS241" i="1" s="1"/>
  <c r="AA241" i="1"/>
  <c r="AF453" i="1"/>
  <c r="AN453" i="1"/>
  <c r="Y235" i="1"/>
  <c r="AF322" i="1"/>
  <c r="AE473" i="1"/>
  <c r="AI473" i="1"/>
  <c r="BV262" i="1"/>
  <c r="BY262" i="1" s="1"/>
  <c r="N262" i="1" s="1"/>
  <c r="L262" i="1" s="1"/>
  <c r="J262" i="1" s="1"/>
  <c r="BV469" i="1"/>
  <c r="BW149" i="1"/>
  <c r="BW304" i="1"/>
  <c r="BY304" i="1" s="1"/>
  <c r="N304" i="1" s="1"/>
  <c r="L304" i="1" s="1"/>
  <c r="J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A252" i="1"/>
  <c r="AJ260" i="1"/>
  <c r="X382" i="1"/>
  <c r="AH335" i="1"/>
  <c r="AO341" i="1"/>
  <c r="X239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252" i="1"/>
  <c r="W252" i="1"/>
  <c r="Z252" i="1"/>
  <c r="AI364" i="1"/>
  <c r="Z364" i="1"/>
  <c r="AG364" i="1"/>
  <c r="W364" i="1"/>
  <c r="AD364" i="1"/>
  <c r="AG275" i="1"/>
  <c r="X275" i="1"/>
  <c r="AZ275" i="1"/>
  <c r="AD275" i="1"/>
  <c r="V275" i="1"/>
  <c r="AS275" i="1" s="1"/>
  <c r="Z260" i="1"/>
  <c r="AK260" i="1"/>
  <c r="AG260" i="1"/>
  <c r="AN353" i="1"/>
  <c r="Y353" i="1"/>
  <c r="X353" i="1"/>
  <c r="AG320" i="1"/>
  <c r="X320" i="1"/>
  <c r="AF320" i="1"/>
  <c r="AB370" i="1"/>
  <c r="AN370" i="1"/>
  <c r="AZ370" i="1"/>
  <c r="AB279" i="1"/>
  <c r="AM279" i="1"/>
  <c r="V382" i="1"/>
  <c r="AS382" i="1" s="1"/>
  <c r="AN382" i="1"/>
  <c r="AE442" i="1"/>
  <c r="AL449" i="1"/>
  <c r="AA449" i="1"/>
  <c r="Z449" i="1"/>
  <c r="AM449" i="1"/>
  <c r="AZ449" i="1"/>
  <c r="BV137" i="1"/>
  <c r="AK217" i="1"/>
  <c r="AF219" i="1"/>
  <c r="AC302" i="1"/>
  <c r="AH302" i="1"/>
  <c r="AK302" i="1"/>
  <c r="AI168" i="1"/>
  <c r="AD168" i="1"/>
  <c r="AI335" i="1"/>
  <c r="AC335" i="1"/>
  <c r="AG284" i="1"/>
  <c r="AN284" i="1"/>
  <c r="W284" i="1"/>
  <c r="AH284" i="1"/>
  <c r="AD284" i="1"/>
  <c r="AZ158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C140" i="1"/>
  <c r="AN145" i="1"/>
  <c r="AI145" i="1"/>
  <c r="AO296" i="1"/>
  <c r="BV467" i="1"/>
  <c r="AA248" i="1"/>
  <c r="AF248" i="1"/>
  <c r="BW99" i="1"/>
  <c r="AE441" i="1"/>
  <c r="AH255" i="1"/>
  <c r="AZ255" i="1"/>
  <c r="AL446" i="1"/>
  <c r="AF367" i="1"/>
  <c r="X367" i="1"/>
  <c r="AG367" i="1"/>
  <c r="AA367" i="1"/>
  <c r="AC367" i="1"/>
  <c r="AH408" i="1"/>
  <c r="AB476" i="1"/>
  <c r="AD204" i="1"/>
  <c r="AC306" i="1"/>
  <c r="AH241" i="1"/>
  <c r="AK241" i="1"/>
  <c r="X453" i="1"/>
  <c r="AO453" i="1"/>
  <c r="AC453" i="1"/>
  <c r="AB453" i="1"/>
  <c r="AL453" i="1"/>
  <c r="AD286" i="1"/>
  <c r="AA235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L248" i="1" s="1"/>
  <c r="J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AM252" i="1"/>
  <c r="AN252" i="1"/>
  <c r="V260" i="1"/>
  <c r="AS260" i="1" s="1"/>
  <c r="W382" i="1"/>
  <c r="AA382" i="1"/>
  <c r="Y217" i="1"/>
  <c r="W335" i="1"/>
  <c r="AJ335" i="1"/>
  <c r="AL187" i="1"/>
  <c r="AZ171" i="1"/>
  <c r="AH341" i="1"/>
  <c r="Z451" i="1"/>
  <c r="AJ248" i="1"/>
  <c r="AN248" i="1"/>
  <c r="AH250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F252" i="1"/>
  <c r="AZ252" i="1"/>
  <c r="AJ364" i="1"/>
  <c r="AA364" i="1"/>
  <c r="AB364" i="1"/>
  <c r="AM364" i="1"/>
  <c r="AL275" i="1"/>
  <c r="Z275" i="1"/>
  <c r="AI275" i="1"/>
  <c r="AF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219" i="1"/>
  <c r="V219" i="1"/>
  <c r="AJ302" i="1"/>
  <c r="X302" i="1"/>
  <c r="AG168" i="1"/>
  <c r="AO168" i="1"/>
  <c r="AN168" i="1"/>
  <c r="AE168" i="1"/>
  <c r="AK335" i="1"/>
  <c r="AZ335" i="1"/>
  <c r="AI284" i="1"/>
  <c r="AC284" i="1"/>
  <c r="AF284" i="1"/>
  <c r="AA284" i="1"/>
  <c r="AE284" i="1"/>
  <c r="W158" i="1"/>
  <c r="AI187" i="1"/>
  <c r="AI341" i="1"/>
  <c r="AL341" i="1"/>
  <c r="AE225" i="1"/>
  <c r="AH458" i="1"/>
  <c r="AN458" i="1"/>
  <c r="AA458" i="1"/>
  <c r="AB458" i="1"/>
  <c r="AH329" i="1"/>
  <c r="AN303" i="1"/>
  <c r="AH145" i="1"/>
  <c r="BV306" i="1"/>
  <c r="BY306" i="1" s="1"/>
  <c r="N306" i="1" s="1"/>
  <c r="L306" i="1" s="1"/>
  <c r="J306" i="1" s="1"/>
  <c r="AI248" i="1"/>
  <c r="AC255" i="1"/>
  <c r="AD367" i="1"/>
  <c r="AZ367" i="1"/>
  <c r="AH367" i="1"/>
  <c r="AJ367" i="1"/>
  <c r="AB377" i="1"/>
  <c r="AM241" i="1"/>
  <c r="AN241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V182" i="1"/>
  <c r="AL181" i="1"/>
  <c r="AH460" i="1"/>
  <c r="X460" i="1"/>
  <c r="AG278" i="1"/>
  <c r="AC278" i="1"/>
  <c r="AF278" i="1"/>
  <c r="AO278" i="1"/>
  <c r="V278" i="1"/>
  <c r="AS278" i="1" s="1"/>
  <c r="W278" i="1"/>
  <c r="AN186" i="1"/>
  <c r="W186" i="1"/>
  <c r="AN180" i="1"/>
  <c r="AZ180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S294" i="1" s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K176" i="1"/>
  <c r="Z176" i="1"/>
  <c r="AB176" i="1"/>
  <c r="AO176" i="1"/>
  <c r="AM176" i="1"/>
  <c r="AD176" i="1"/>
  <c r="AH261" i="1"/>
  <c r="AD261" i="1"/>
  <c r="AZ273" i="1"/>
  <c r="AI273" i="1"/>
  <c r="AE429" i="1"/>
  <c r="AA429" i="1"/>
  <c r="AA141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V232" i="1"/>
  <c r="AS232" i="1" s="1"/>
  <c r="AN232" i="1"/>
  <c r="AB232" i="1"/>
  <c r="X148" i="1"/>
  <c r="AA148" i="1"/>
  <c r="Y233" i="1"/>
  <c r="AJ233" i="1"/>
  <c r="AE233" i="1"/>
  <c r="X233" i="1"/>
  <c r="AF233" i="1"/>
  <c r="AI233" i="1"/>
  <c r="V233" i="1"/>
  <c r="AS233" i="1" s="1"/>
  <c r="AK233" i="1"/>
  <c r="AA233" i="1"/>
  <c r="AO233" i="1"/>
  <c r="AL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S341" i="1" s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X176" i="1"/>
  <c r="AF169" i="1"/>
  <c r="Z278" i="1"/>
  <c r="AK278" i="1"/>
  <c r="AJ411" i="1"/>
  <c r="AB237" i="1"/>
  <c r="X274" i="1"/>
  <c r="W368" i="1"/>
  <c r="Z394" i="1"/>
  <c r="AN394" i="1"/>
  <c r="AG409" i="1"/>
  <c r="AL312" i="1"/>
  <c r="X150" i="1"/>
  <c r="AK150" i="1"/>
  <c r="AH294" i="1"/>
  <c r="AC249" i="1"/>
  <c r="AB174" i="1"/>
  <c r="AB322" i="1"/>
  <c r="AL138" i="1"/>
  <c r="BW181" i="1"/>
  <c r="BY181" i="1" s="1"/>
  <c r="N181" i="1" s="1"/>
  <c r="BV242" i="1"/>
  <c r="BY242" i="1" s="1"/>
  <c r="N242" i="1" s="1"/>
  <c r="L242" i="1" s="1"/>
  <c r="J242" i="1" s="1"/>
  <c r="BV133" i="1"/>
  <c r="BY133" i="1" s="1"/>
  <c r="N133" i="1" s="1"/>
  <c r="BV201" i="1"/>
  <c r="BY201" i="1" s="1"/>
  <c r="N201" i="1" s="1"/>
  <c r="BV341" i="1"/>
  <c r="BY341" i="1" s="1"/>
  <c r="N341" i="1" s="1"/>
  <c r="L341" i="1" s="1"/>
  <c r="J341" i="1" s="1"/>
  <c r="BV233" i="1"/>
  <c r="AI447" i="1"/>
  <c r="AK447" i="1"/>
  <c r="AA205" i="1"/>
  <c r="AD205" i="1"/>
  <c r="V424" i="1"/>
  <c r="AS424" i="1" s="1"/>
  <c r="AA424" i="1"/>
  <c r="AM424" i="1"/>
  <c r="Z424" i="1"/>
  <c r="AZ424" i="1"/>
  <c r="AG180" i="1"/>
  <c r="AH233" i="1"/>
  <c r="AB233" i="1"/>
  <c r="AZ233" i="1"/>
  <c r="Z305" i="1"/>
  <c r="AZ305" i="1"/>
  <c r="AG305" i="1"/>
  <c r="BW195" i="1"/>
  <c r="AI176" i="1"/>
  <c r="V176" i="1"/>
  <c r="AH176" i="1"/>
  <c r="AB169" i="1"/>
  <c r="AA169" i="1"/>
  <c r="AE278" i="1"/>
  <c r="AM186" i="1"/>
  <c r="AA454" i="1"/>
  <c r="AL489" i="1"/>
  <c r="AD489" i="1"/>
  <c r="AA411" i="1"/>
  <c r="Y411" i="1"/>
  <c r="AO397" i="1"/>
  <c r="AA422" i="1"/>
  <c r="Z237" i="1"/>
  <c r="AK237" i="1"/>
  <c r="AJ368" i="1"/>
  <c r="AO368" i="1"/>
  <c r="AC368" i="1"/>
  <c r="X394" i="1"/>
  <c r="AF394" i="1"/>
  <c r="Z273" i="1"/>
  <c r="Z381" i="1"/>
  <c r="AN148" i="1"/>
  <c r="X193" i="1"/>
  <c r="AJ479" i="1"/>
  <c r="W232" i="1"/>
  <c r="AH477" i="1"/>
  <c r="AL242" i="1"/>
  <c r="Y312" i="1"/>
  <c r="AB336" i="1"/>
  <c r="AN261" i="1"/>
  <c r="AI150" i="1"/>
  <c r="AI294" i="1"/>
  <c r="AC294" i="1"/>
  <c r="Y249" i="1"/>
  <c r="AZ379" i="1"/>
  <c r="AK379" i="1"/>
  <c r="AZ290" i="1"/>
  <c r="AZ181" i="1"/>
  <c r="Y429" i="1"/>
  <c r="AO138" i="1"/>
  <c r="AH138" i="1"/>
  <c r="AZ175" i="1"/>
  <c r="AJ223" i="1"/>
  <c r="AI227" i="1"/>
  <c r="AC227" i="1"/>
  <c r="AN274" i="1"/>
  <c r="AI274" i="1"/>
  <c r="Y337" i="1"/>
  <c r="AC337" i="1"/>
  <c r="AK337" i="1"/>
  <c r="X337" i="1"/>
  <c r="AH337" i="1"/>
  <c r="X409" i="1"/>
  <c r="AE409" i="1"/>
  <c r="AI214" i="1"/>
  <c r="AH214" i="1"/>
  <c r="AZ400" i="1"/>
  <c r="AM400" i="1"/>
  <c r="AL237" i="1"/>
  <c r="AJ237" i="1"/>
  <c r="AN237" i="1"/>
  <c r="X237" i="1"/>
  <c r="AE237" i="1"/>
  <c r="AG237" i="1"/>
  <c r="AD237" i="1"/>
  <c r="Y237" i="1"/>
  <c r="AF237" i="1"/>
  <c r="AZ237" i="1"/>
  <c r="AM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E174" i="1"/>
  <c r="AD174" i="1"/>
  <c r="AL174" i="1"/>
  <c r="W174" i="1"/>
  <c r="AF174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V249" i="1"/>
  <c r="AS249" i="1" s="1"/>
  <c r="AL249" i="1"/>
  <c r="AM249" i="1"/>
  <c r="AD249" i="1"/>
  <c r="Z249" i="1"/>
  <c r="AH249" i="1"/>
  <c r="AE249" i="1"/>
  <c r="AK249" i="1"/>
  <c r="AN249" i="1"/>
  <c r="AA138" i="1"/>
  <c r="AN138" i="1"/>
  <c r="AF138" i="1"/>
  <c r="AZ138" i="1"/>
  <c r="AJ138" i="1"/>
  <c r="Z138" i="1"/>
  <c r="Y138" i="1"/>
  <c r="W138" i="1"/>
  <c r="X138" i="1"/>
  <c r="AK138" i="1"/>
  <c r="AC150" i="1"/>
  <c r="V150" i="1"/>
  <c r="W150" i="1"/>
  <c r="AJ150" i="1"/>
  <c r="Z150" i="1"/>
  <c r="AL150" i="1"/>
  <c r="AD150" i="1"/>
  <c r="AZ150" i="1"/>
  <c r="AG150" i="1"/>
  <c r="AE150" i="1"/>
  <c r="AB150" i="1"/>
  <c r="AE169" i="1"/>
  <c r="Z169" i="1"/>
  <c r="AM169" i="1"/>
  <c r="AK169" i="1"/>
  <c r="AZ169" i="1"/>
  <c r="Y169" i="1"/>
  <c r="AD169" i="1"/>
  <c r="AH169" i="1"/>
  <c r="AL169" i="1"/>
  <c r="AC169" i="1"/>
  <c r="AO169" i="1"/>
  <c r="AH340" i="1"/>
  <c r="AO340" i="1"/>
  <c r="AC184" i="1"/>
  <c r="AK184" i="1"/>
  <c r="AF184" i="1"/>
  <c r="AE184" i="1"/>
  <c r="V178" i="1"/>
  <c r="AB178" i="1"/>
  <c r="AG178" i="1"/>
  <c r="X413" i="1"/>
  <c r="W413" i="1"/>
  <c r="AZ143" i="1"/>
  <c r="AK143" i="1"/>
  <c r="AI143" i="1"/>
  <c r="Y175" i="1"/>
  <c r="V175" i="1"/>
  <c r="AE175" i="1"/>
  <c r="AH175" i="1"/>
  <c r="AB175" i="1"/>
  <c r="AL175" i="1"/>
  <c r="AC454" i="1"/>
  <c r="Y454" i="1"/>
  <c r="V454" i="1"/>
  <c r="AS454" i="1" s="1"/>
  <c r="AG454" i="1"/>
  <c r="V242" i="1"/>
  <c r="AS242" i="1" s="1"/>
  <c r="AE242" i="1"/>
  <c r="W242" i="1"/>
  <c r="AD242" i="1"/>
  <c r="AN242" i="1"/>
  <c r="AI279" i="1"/>
  <c r="Z279" i="1"/>
  <c r="AE279" i="1"/>
  <c r="AG279" i="1"/>
  <c r="AJ279" i="1"/>
  <c r="X279" i="1"/>
  <c r="AA440" i="1"/>
  <c r="AI440" i="1"/>
  <c r="V440" i="1"/>
  <c r="AS440" i="1" s="1"/>
  <c r="AC320" i="1"/>
  <c r="AA320" i="1"/>
  <c r="Z320" i="1"/>
  <c r="V320" i="1"/>
  <c r="AS320" i="1" s="1"/>
  <c r="AZ320" i="1"/>
  <c r="AN320" i="1"/>
  <c r="AL320" i="1"/>
  <c r="AI320" i="1"/>
  <c r="AO320" i="1"/>
  <c r="AD320" i="1"/>
  <c r="AL219" i="1"/>
  <c r="AB219" i="1"/>
  <c r="AA219" i="1"/>
  <c r="X219" i="1"/>
  <c r="AH219" i="1"/>
  <c r="AM219" i="1"/>
  <c r="AI219" i="1"/>
  <c r="AK219" i="1"/>
  <c r="W219" i="1"/>
  <c r="Y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AE198" i="1"/>
  <c r="W198" i="1"/>
  <c r="AN198" i="1"/>
  <c r="AO189" i="1"/>
  <c r="X189" i="1"/>
  <c r="W189" i="1"/>
  <c r="AL255" i="1"/>
  <c r="AB255" i="1"/>
  <c r="AK255" i="1"/>
  <c r="AO255" i="1"/>
  <c r="AG255" i="1"/>
  <c r="Z255" i="1"/>
  <c r="W255" i="1"/>
  <c r="AJ255" i="1"/>
  <c r="V255" i="1"/>
  <c r="AS255" i="1" s="1"/>
  <c r="AD255" i="1"/>
  <c r="AN255" i="1"/>
  <c r="BV361" i="1"/>
  <c r="BY361" i="1" s="1"/>
  <c r="N361" i="1" s="1"/>
  <c r="L361" i="1" s="1"/>
  <c r="J361" i="1" s="1"/>
  <c r="AL424" i="1"/>
  <c r="AN424" i="1"/>
  <c r="Y424" i="1"/>
  <c r="W180" i="1"/>
  <c r="AD337" i="1"/>
  <c r="AC176" i="1"/>
  <c r="W169" i="1"/>
  <c r="X169" i="1"/>
  <c r="X186" i="1"/>
  <c r="V489" i="1"/>
  <c r="AS489" i="1" s="1"/>
  <c r="W411" i="1"/>
  <c r="AO237" i="1"/>
  <c r="AD327" i="1"/>
  <c r="AB288" i="1"/>
  <c r="Y368" i="1"/>
  <c r="AH459" i="1"/>
  <c r="W401" i="1"/>
  <c r="AN312" i="1"/>
  <c r="AM150" i="1"/>
  <c r="AZ294" i="1"/>
  <c r="AZ249" i="1"/>
  <c r="AO249" i="1"/>
  <c r="AK174" i="1"/>
  <c r="AM181" i="1"/>
  <c r="V138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AI205" i="1"/>
  <c r="Y205" i="1"/>
  <c r="Z205" i="1"/>
  <c r="AK205" i="1"/>
  <c r="AN205" i="1"/>
  <c r="X424" i="1"/>
  <c r="AH424" i="1"/>
  <c r="AJ424" i="1"/>
  <c r="AG424" i="1"/>
  <c r="AI424" i="1"/>
  <c r="AK180" i="1"/>
  <c r="AH180" i="1"/>
  <c r="AD233" i="1"/>
  <c r="AM233" i="1"/>
  <c r="AN305" i="1"/>
  <c r="X305" i="1"/>
  <c r="W176" i="1"/>
  <c r="AZ176" i="1"/>
  <c r="AN169" i="1"/>
  <c r="V169" i="1"/>
  <c r="AI278" i="1"/>
  <c r="AF186" i="1"/>
  <c r="X454" i="1"/>
  <c r="AJ489" i="1"/>
  <c r="AG489" i="1"/>
  <c r="AE411" i="1"/>
  <c r="AK411" i="1"/>
  <c r="AM411" i="1"/>
  <c r="AG397" i="1"/>
  <c r="W422" i="1"/>
  <c r="V237" i="1"/>
  <c r="AS237" i="1" s="1"/>
  <c r="AA237" i="1"/>
  <c r="AC237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Z182" i="1"/>
  <c r="AE413" i="1"/>
  <c r="AK409" i="1"/>
  <c r="AB479" i="1"/>
  <c r="AC232" i="1"/>
  <c r="AZ477" i="1"/>
  <c r="AJ242" i="1"/>
  <c r="AZ312" i="1"/>
  <c r="AM261" i="1"/>
  <c r="AO150" i="1"/>
  <c r="AH150" i="1"/>
  <c r="AM294" i="1"/>
  <c r="AA294" i="1"/>
  <c r="AB294" i="1"/>
  <c r="AF249" i="1"/>
  <c r="W249" i="1"/>
  <c r="AA249" i="1"/>
  <c r="AH379" i="1"/>
  <c r="AL379" i="1"/>
  <c r="AA174" i="1"/>
  <c r="X181" i="1"/>
  <c r="AA322" i="1"/>
  <c r="AG138" i="1"/>
  <c r="AC138" i="1"/>
  <c r="AI138" i="1"/>
  <c r="AO175" i="1"/>
  <c r="AZ223" i="1"/>
  <c r="AA143" i="1"/>
  <c r="AK214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AS234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L308" i="1" s="1"/>
  <c r="J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L301" i="1" s="1"/>
  <c r="J301" i="1" s="1"/>
  <c r="BV334" i="1"/>
  <c r="BY334" i="1" s="1"/>
  <c r="N334" i="1" s="1"/>
  <c r="L334" i="1" s="1"/>
  <c r="J334" i="1" s="1"/>
  <c r="BV156" i="1"/>
  <c r="BY156" i="1" s="1"/>
  <c r="N156" i="1" s="1"/>
  <c r="BV321" i="1"/>
  <c r="BW272" i="1"/>
  <c r="BV230" i="1"/>
  <c r="BV269" i="1"/>
  <c r="BY269" i="1" s="1"/>
  <c r="N269" i="1" s="1"/>
  <c r="L269" i="1" s="1"/>
  <c r="J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D185" i="1"/>
  <c r="AL285" i="1"/>
  <c r="AF285" i="1"/>
  <c r="AO286" i="1"/>
  <c r="AZ286" i="1"/>
  <c r="AH286" i="1"/>
  <c r="AM286" i="1"/>
  <c r="Y286" i="1"/>
  <c r="AB286" i="1"/>
  <c r="AK144" i="1"/>
  <c r="AC144" i="1"/>
  <c r="AJ144" i="1"/>
  <c r="AD144" i="1"/>
  <c r="AF144" i="1"/>
  <c r="AZ144" i="1"/>
  <c r="AE144" i="1"/>
  <c r="W144" i="1"/>
  <c r="AG144" i="1"/>
  <c r="AN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E204" i="1"/>
  <c r="AZ204" i="1"/>
  <c r="AO204" i="1"/>
  <c r="Y204" i="1"/>
  <c r="AH204" i="1"/>
  <c r="W204" i="1"/>
  <c r="AI204" i="1"/>
  <c r="AF204" i="1"/>
  <c r="AG204" i="1"/>
  <c r="AN204" i="1"/>
  <c r="X204" i="1"/>
  <c r="AI436" i="1"/>
  <c r="AL436" i="1"/>
  <c r="AK436" i="1"/>
  <c r="Z436" i="1"/>
  <c r="AK359" i="1"/>
  <c r="AC359" i="1"/>
  <c r="AH359" i="1"/>
  <c r="AL359" i="1"/>
  <c r="AO282" i="1"/>
  <c r="AJ282" i="1"/>
  <c r="Y282" i="1"/>
  <c r="AG259" i="1"/>
  <c r="AI259" i="1"/>
  <c r="AN259" i="1"/>
  <c r="AL259" i="1"/>
  <c r="W316" i="1"/>
  <c r="AM316" i="1"/>
  <c r="AE316" i="1"/>
  <c r="AN334" i="1"/>
  <c r="AO334" i="1"/>
  <c r="AD235" i="1"/>
  <c r="AH235" i="1"/>
  <c r="AI235" i="1"/>
  <c r="W235" i="1"/>
  <c r="X235" i="1"/>
  <c r="Z190" i="1"/>
  <c r="AF190" i="1"/>
  <c r="AD190" i="1"/>
  <c r="AM190" i="1"/>
  <c r="AN190" i="1"/>
  <c r="AC190" i="1"/>
  <c r="AJ190" i="1"/>
  <c r="AL210" i="1"/>
  <c r="X210" i="1"/>
  <c r="Z345" i="1"/>
  <c r="AB345" i="1"/>
  <c r="AN273" i="1"/>
  <c r="AO273" i="1"/>
  <c r="AD273" i="1"/>
  <c r="AK273" i="1"/>
  <c r="Y273" i="1"/>
  <c r="W280" i="1"/>
  <c r="AB280" i="1"/>
  <c r="AJ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J278" i="1"/>
  <c r="AH278" i="1"/>
  <c r="AL278" i="1"/>
  <c r="AD278" i="1"/>
  <c r="AA278" i="1"/>
  <c r="AZ278" i="1"/>
  <c r="Y278" i="1"/>
  <c r="AB278" i="1"/>
  <c r="AM278" i="1"/>
  <c r="AG186" i="1"/>
  <c r="AE186" i="1"/>
  <c r="AC186" i="1"/>
  <c r="AJ186" i="1"/>
  <c r="V186" i="1"/>
  <c r="AO186" i="1"/>
  <c r="AZ186" i="1"/>
  <c r="Z186" i="1"/>
  <c r="AA186" i="1"/>
  <c r="AL186" i="1"/>
  <c r="Y186" i="1"/>
  <c r="V312" i="1"/>
  <c r="AS312" i="1" s="1"/>
  <c r="AK312" i="1"/>
  <c r="AB312" i="1"/>
  <c r="W312" i="1"/>
  <c r="AH312" i="1"/>
  <c r="AO312" i="1"/>
  <c r="AF312" i="1"/>
  <c r="Z312" i="1"/>
  <c r="AE312" i="1"/>
  <c r="AJ312" i="1"/>
  <c r="AG174" i="1"/>
  <c r="AH174" i="1"/>
  <c r="AM174" i="1"/>
  <c r="AZ174" i="1"/>
  <c r="X174" i="1"/>
  <c r="AO174" i="1"/>
  <c r="AN174" i="1"/>
  <c r="Y174" i="1"/>
  <c r="AJ174" i="1"/>
  <c r="AC174" i="1"/>
  <c r="Z174" i="1"/>
  <c r="Z322" i="1"/>
  <c r="AJ322" i="1"/>
  <c r="AC322" i="1"/>
  <c r="AG322" i="1"/>
  <c r="V322" i="1"/>
  <c r="AS322" i="1" s="1"/>
  <c r="AN322" i="1"/>
  <c r="W322" i="1"/>
  <c r="AZ322" i="1"/>
  <c r="X322" i="1"/>
  <c r="AO322" i="1"/>
  <c r="AH322" i="1"/>
  <c r="AM141" i="1"/>
  <c r="AD141" i="1"/>
  <c r="AI141" i="1"/>
  <c r="Y141" i="1"/>
  <c r="AH212" i="1"/>
  <c r="AA212" i="1"/>
  <c r="AJ221" i="1"/>
  <c r="AE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AH178" i="1"/>
  <c r="AF178" i="1"/>
  <c r="W178" i="1"/>
  <c r="AM178" i="1"/>
  <c r="AH413" i="1"/>
  <c r="AN413" i="1"/>
  <c r="AB413" i="1"/>
  <c r="AF413" i="1"/>
  <c r="AC413" i="1"/>
  <c r="AA413" i="1"/>
  <c r="AO336" i="1"/>
  <c r="AH336" i="1"/>
  <c r="AI336" i="1"/>
  <c r="AD336" i="1"/>
  <c r="V336" i="1"/>
  <c r="AS336" i="1" s="1"/>
  <c r="AN143" i="1"/>
  <c r="AE143" i="1"/>
  <c r="Z143" i="1"/>
  <c r="AC143" i="1"/>
  <c r="AB143" i="1"/>
  <c r="AG143" i="1"/>
  <c r="AG232" i="1"/>
  <c r="AD232" i="1"/>
  <c r="AO232" i="1"/>
  <c r="X232" i="1"/>
  <c r="AE148" i="1"/>
  <c r="AL148" i="1"/>
  <c r="AI148" i="1"/>
  <c r="AO148" i="1"/>
  <c r="V148" i="1"/>
  <c r="AC148" i="1"/>
  <c r="Y148" i="1"/>
  <c r="AG148" i="1"/>
  <c r="AF148" i="1"/>
  <c r="AJ148" i="1"/>
  <c r="Z148" i="1"/>
  <c r="AN175" i="1"/>
  <c r="AD175" i="1"/>
  <c r="AK175" i="1"/>
  <c r="X175" i="1"/>
  <c r="AJ175" i="1"/>
  <c r="AI175" i="1"/>
  <c r="AF175" i="1"/>
  <c r="AM175" i="1"/>
  <c r="AC175" i="1"/>
  <c r="Z175" i="1"/>
  <c r="AD454" i="1"/>
  <c r="AM454" i="1"/>
  <c r="AH454" i="1"/>
  <c r="AL454" i="1"/>
  <c r="AE454" i="1"/>
  <c r="AJ454" i="1"/>
  <c r="AI454" i="1"/>
  <c r="AZ454" i="1"/>
  <c r="AN454" i="1"/>
  <c r="AO454" i="1"/>
  <c r="W454" i="1"/>
  <c r="AB242" i="1"/>
  <c r="AZ242" i="1"/>
  <c r="AC242" i="1"/>
  <c r="AF242" i="1"/>
  <c r="AA242" i="1"/>
  <c r="Z242" i="1"/>
  <c r="X242" i="1"/>
  <c r="AM242" i="1"/>
  <c r="AK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O144" i="1"/>
  <c r="Z144" i="1"/>
  <c r="AL144" i="1"/>
  <c r="AH217" i="1"/>
  <c r="AL217" i="1"/>
  <c r="AO217" i="1"/>
  <c r="AG187" i="1"/>
  <c r="AB187" i="1"/>
  <c r="X327" i="1"/>
  <c r="AZ327" i="1"/>
  <c r="AB412" i="1"/>
  <c r="Z441" i="1"/>
  <c r="Y441" i="1"/>
  <c r="V410" i="1"/>
  <c r="AS410" i="1" s="1"/>
  <c r="AM377" i="1"/>
  <c r="AC204" i="1"/>
  <c r="AA204" i="1"/>
  <c r="BV112" i="1"/>
  <c r="BY112" i="1" s="1"/>
  <c r="N112" i="1" s="1"/>
  <c r="AF250" i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B252" i="1"/>
  <c r="AC252" i="1"/>
  <c r="AH252" i="1"/>
  <c r="V252" i="1"/>
  <c r="AS252" i="1" s="1"/>
  <c r="AK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A144" i="1"/>
  <c r="AI144" i="1"/>
  <c r="AZ217" i="1"/>
  <c r="AI190" i="1"/>
  <c r="AM450" i="1"/>
  <c r="V187" i="1"/>
  <c r="Z187" i="1"/>
  <c r="AC327" i="1"/>
  <c r="AG185" i="1"/>
  <c r="AZ340" i="1"/>
  <c r="AG273" i="1"/>
  <c r="AH316" i="1"/>
  <c r="AK248" i="1"/>
  <c r="AH248" i="1"/>
  <c r="V339" i="1"/>
  <c r="AS339" i="1" s="1"/>
  <c r="AJ441" i="1"/>
  <c r="AK441" i="1"/>
  <c r="AN441" i="1"/>
  <c r="AI282" i="1"/>
  <c r="AI410" i="1"/>
  <c r="AO410" i="1"/>
  <c r="AK410" i="1"/>
  <c r="AI377" i="1"/>
  <c r="AL377" i="1"/>
  <c r="AB204" i="1"/>
  <c r="AJ204" i="1"/>
  <c r="BV488" i="1"/>
  <c r="BW97" i="1"/>
  <c r="W286" i="1"/>
  <c r="AE235" i="1"/>
  <c r="AG235" i="1"/>
  <c r="Z359" i="1"/>
  <c r="X360" i="1"/>
  <c r="X429" i="1"/>
  <c r="AH429" i="1"/>
  <c r="AF429" i="1"/>
  <c r="AD210" i="1"/>
  <c r="AB157" i="1"/>
  <c r="Y157" i="1"/>
  <c r="AB250" i="1"/>
  <c r="AK250" i="1"/>
  <c r="BV348" i="1"/>
  <c r="BV351" i="1"/>
  <c r="AB226" i="1"/>
  <c r="AC226" i="1"/>
  <c r="AL327" i="1"/>
  <c r="AE327" i="1"/>
  <c r="AN327" i="1"/>
  <c r="V327" i="1"/>
  <c r="AS327" i="1" s="1"/>
  <c r="W327" i="1"/>
  <c r="AM327" i="1"/>
  <c r="AK327" i="1"/>
  <c r="AJ327" i="1"/>
  <c r="AO327" i="1"/>
  <c r="AF327" i="1"/>
  <c r="Z327" i="1"/>
  <c r="AG217" i="1"/>
  <c r="AC217" i="1"/>
  <c r="AD217" i="1"/>
  <c r="AJ217" i="1"/>
  <c r="Z217" i="1"/>
  <c r="X217" i="1"/>
  <c r="AN217" i="1"/>
  <c r="AA217" i="1"/>
  <c r="W217" i="1"/>
  <c r="AM217" i="1"/>
  <c r="V217" i="1"/>
  <c r="AE187" i="1"/>
  <c r="AO187" i="1"/>
  <c r="AZ187" i="1"/>
  <c r="AN187" i="1"/>
  <c r="AJ187" i="1"/>
  <c r="AA187" i="1"/>
  <c r="AH187" i="1"/>
  <c r="AK187" i="1"/>
  <c r="Y187" i="1"/>
  <c r="W187" i="1"/>
  <c r="W250" i="1"/>
  <c r="Z250" i="1"/>
  <c r="AZ250" i="1"/>
  <c r="Y250" i="1"/>
  <c r="V250" i="1"/>
  <c r="AS250" i="1" s="1"/>
  <c r="AM250" i="1"/>
  <c r="AN250" i="1"/>
  <c r="X250" i="1"/>
  <c r="AD250" i="1"/>
  <c r="AA250" i="1"/>
  <c r="AF342" i="1"/>
  <c r="V342" i="1"/>
  <c r="AS342" i="1" s="1"/>
  <c r="Z342" i="1"/>
  <c r="AB281" i="1"/>
  <c r="AK281" i="1"/>
  <c r="V281" i="1"/>
  <c r="AS281" i="1" s="1"/>
  <c r="W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Y171" i="1"/>
  <c r="AO171" i="1"/>
  <c r="AE171" i="1"/>
  <c r="AB171" i="1"/>
  <c r="V171" i="1"/>
  <c r="AA171" i="1"/>
  <c r="AM171" i="1"/>
  <c r="W381" i="1"/>
  <c r="X381" i="1"/>
  <c r="AF381" i="1"/>
  <c r="W248" i="1"/>
  <c r="AM248" i="1"/>
  <c r="AC248" i="1"/>
  <c r="AO248" i="1"/>
  <c r="X248" i="1"/>
  <c r="AD248" i="1"/>
  <c r="AB248" i="1"/>
  <c r="Z248" i="1"/>
  <c r="V248" i="1"/>
  <c r="AS248" i="1" s="1"/>
  <c r="AE248" i="1"/>
  <c r="AG157" i="1"/>
  <c r="Z157" i="1"/>
  <c r="AE157" i="1"/>
  <c r="AA157" i="1"/>
  <c r="AH157" i="1"/>
  <c r="AI157" i="1"/>
  <c r="AM157" i="1"/>
  <c r="AN157" i="1"/>
  <c r="AC157" i="1"/>
  <c r="AK157" i="1"/>
  <c r="AG140" i="1"/>
  <c r="AO140" i="1"/>
  <c r="W140" i="1"/>
  <c r="AJ140" i="1"/>
  <c r="AE140" i="1"/>
  <c r="AF140" i="1"/>
  <c r="Y140" i="1"/>
  <c r="AN140" i="1"/>
  <c r="AZ140" i="1"/>
  <c r="AM140" i="1"/>
  <c r="AD140" i="1"/>
  <c r="X456" i="1"/>
  <c r="BV278" i="1"/>
  <c r="BY278" i="1" s="1"/>
  <c r="N278" i="1" s="1"/>
  <c r="AC187" i="1"/>
  <c r="Y327" i="1"/>
  <c r="AJ342" i="1"/>
  <c r="AF316" i="1"/>
  <c r="AJ281" i="1"/>
  <c r="AM410" i="1"/>
  <c r="Z410" i="1"/>
  <c r="AG377" i="1"/>
  <c r="W377" i="1"/>
  <c r="AF436" i="1"/>
  <c r="AM204" i="1"/>
  <c r="AE286" i="1"/>
  <c r="AJ259" i="1"/>
  <c r="AA357" i="1"/>
  <c r="AO250" i="1"/>
  <c r="AI250" i="1"/>
  <c r="AK285" i="1"/>
  <c r="BC211" i="8"/>
  <c r="BC177" i="8"/>
  <c r="BV110" i="1"/>
  <c r="BY110" i="1" s="1"/>
  <c r="N110" i="1" s="1"/>
  <c r="W447" i="1"/>
  <c r="AB447" i="1"/>
  <c r="Z447" i="1"/>
  <c r="Y447" i="1"/>
  <c r="AO252" i="1"/>
  <c r="Y252" i="1"/>
  <c r="AD252" i="1"/>
  <c r="AG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H144" i="1"/>
  <c r="AM144" i="1"/>
  <c r="Y144" i="1"/>
  <c r="AE217" i="1"/>
  <c r="AI217" i="1"/>
  <c r="AZ190" i="1"/>
  <c r="X450" i="1"/>
  <c r="AF187" i="1"/>
  <c r="AM187" i="1"/>
  <c r="AD171" i="1"/>
  <c r="AA327" i="1"/>
  <c r="AH327" i="1"/>
  <c r="AI327" i="1"/>
  <c r="AB342" i="1"/>
  <c r="AD340" i="1"/>
  <c r="AB273" i="1"/>
  <c r="Y248" i="1"/>
  <c r="AZ248" i="1"/>
  <c r="AA441" i="1"/>
  <c r="AM441" i="1"/>
  <c r="AB441" i="1"/>
  <c r="AD282" i="1"/>
  <c r="AF410" i="1"/>
  <c r="AE410" i="1"/>
  <c r="AL410" i="1"/>
  <c r="W408" i="1"/>
  <c r="X377" i="1"/>
  <c r="AD377" i="1"/>
  <c r="Z377" i="1"/>
  <c r="AD436" i="1"/>
  <c r="AK204" i="1"/>
  <c r="V204" i="1"/>
  <c r="V286" i="1"/>
  <c r="AS286" i="1" s="1"/>
  <c r="AB235" i="1"/>
  <c r="AO360" i="1"/>
  <c r="Z429" i="1"/>
  <c r="W429" i="1"/>
  <c r="AK429" i="1"/>
  <c r="BW459" i="1"/>
  <c r="AJ210" i="1"/>
  <c r="Y402" i="1"/>
  <c r="AI357" i="1"/>
  <c r="AJ157" i="1"/>
  <c r="AO157" i="1"/>
  <c r="AF157" i="1"/>
  <c r="AE250" i="1"/>
  <c r="AC250" i="1"/>
  <c r="AG250" i="1"/>
  <c r="AB388" i="1"/>
  <c r="V285" i="1"/>
  <c r="AS285" i="1" s="1"/>
  <c r="BV203" i="1"/>
  <c r="BY203" i="1" s="1"/>
  <c r="N203" i="1" s="1"/>
  <c r="BV302" i="1"/>
  <c r="BY302" i="1" s="1"/>
  <c r="N302" i="1" s="1"/>
  <c r="L302" i="1" s="1"/>
  <c r="J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L339" i="1" s="1"/>
  <c r="J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L291" i="1" s="1"/>
  <c r="J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J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M223" i="1"/>
  <c r="AA223" i="1"/>
  <c r="AI223" i="1"/>
  <c r="X223" i="1"/>
  <c r="AG477" i="1"/>
  <c r="AC477" i="1"/>
  <c r="AK477" i="1"/>
  <c r="AF477" i="1"/>
  <c r="AM477" i="1"/>
  <c r="AD477" i="1"/>
  <c r="AB227" i="1"/>
  <c r="Z227" i="1"/>
  <c r="AN227" i="1"/>
  <c r="AG227" i="1"/>
  <c r="AK274" i="1"/>
  <c r="AA274" i="1"/>
  <c r="AG274" i="1"/>
  <c r="AC286" i="1"/>
  <c r="AG286" i="1"/>
  <c r="X286" i="1"/>
  <c r="AL286" i="1"/>
  <c r="Z286" i="1"/>
  <c r="AF286" i="1"/>
  <c r="AK286" i="1"/>
  <c r="AI286" i="1"/>
  <c r="AJ286" i="1"/>
  <c r="AA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J178" i="1"/>
  <c r="AD178" i="1"/>
  <c r="AN178" i="1"/>
  <c r="AE178" i="1"/>
  <c r="Y178" i="1"/>
  <c r="Z178" i="1"/>
  <c r="AK178" i="1"/>
  <c r="X178" i="1"/>
  <c r="AZ178" i="1"/>
  <c r="AC178" i="1"/>
  <c r="AI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AL143" i="1"/>
  <c r="Y143" i="1"/>
  <c r="W143" i="1"/>
  <c r="AO143" i="1"/>
  <c r="X143" i="1"/>
  <c r="AJ143" i="1"/>
  <c r="V143" i="1"/>
  <c r="AM143" i="1"/>
  <c r="AF143" i="1"/>
  <c r="AH143" i="1"/>
  <c r="AI232" i="1"/>
  <c r="Z232" i="1"/>
  <c r="AZ232" i="1"/>
  <c r="AJ232" i="1"/>
  <c r="AM232" i="1"/>
  <c r="AF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Y180" i="1"/>
  <c r="AE180" i="1"/>
  <c r="AL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AD281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E223" i="1"/>
  <c r="AN223" i="1"/>
  <c r="AE338" i="1"/>
  <c r="AL189" i="1"/>
  <c r="BV263" i="1"/>
  <c r="BW241" i="1"/>
  <c r="AG264" i="1"/>
  <c r="AK264" i="1"/>
  <c r="AF264" i="1"/>
  <c r="AG431" i="1"/>
  <c r="AJ431" i="1"/>
  <c r="AA159" i="1"/>
  <c r="AI159" i="1"/>
  <c r="AZ159" i="1"/>
  <c r="AN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F281" i="1"/>
  <c r="AA281" i="1"/>
  <c r="AC281" i="1"/>
  <c r="AH281" i="1"/>
  <c r="AM281" i="1"/>
  <c r="Z281" i="1"/>
  <c r="AZ281" i="1"/>
  <c r="AG281" i="1"/>
  <c r="AL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AZ282" i="1"/>
  <c r="W282" i="1"/>
  <c r="AA282" i="1"/>
  <c r="AC282" i="1"/>
  <c r="AK282" i="1"/>
  <c r="V282" i="1"/>
  <c r="AS282" i="1" s="1"/>
  <c r="AF282" i="1"/>
  <c r="AM282" i="1"/>
  <c r="AL282" i="1"/>
  <c r="X282" i="1"/>
  <c r="AN282" i="1"/>
  <c r="AB259" i="1"/>
  <c r="Z259" i="1"/>
  <c r="V259" i="1"/>
  <c r="AS259" i="1" s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I210" i="1"/>
  <c r="AE210" i="1"/>
  <c r="Y210" i="1"/>
  <c r="AN210" i="1"/>
  <c r="AZ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S261" i="1" s="1"/>
  <c r="AG261" i="1"/>
  <c r="Z261" i="1"/>
  <c r="W261" i="1"/>
  <c r="AH306" i="1"/>
  <c r="AD306" i="1"/>
  <c r="AL306" i="1"/>
  <c r="X306" i="1"/>
  <c r="AK306" i="1"/>
  <c r="AF163" i="1"/>
  <c r="AL163" i="1"/>
  <c r="AJ163" i="1"/>
  <c r="AK485" i="1"/>
  <c r="W485" i="1"/>
  <c r="Y239" i="1"/>
  <c r="AI239" i="1"/>
  <c r="W239" i="1"/>
  <c r="AB160" i="1"/>
  <c r="AN160" i="1"/>
  <c r="Y160" i="1"/>
  <c r="AN446" i="1"/>
  <c r="AM446" i="1"/>
  <c r="AZ318" i="1"/>
  <c r="AO318" i="1"/>
  <c r="AM318" i="1"/>
  <c r="AM184" i="1"/>
  <c r="AH184" i="1"/>
  <c r="AA184" i="1"/>
  <c r="Y184" i="1"/>
  <c r="X184" i="1"/>
  <c r="V290" i="1"/>
  <c r="AS290" i="1" s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Z241" i="1"/>
  <c r="X241" i="1"/>
  <c r="AB241" i="1"/>
  <c r="AD241" i="1"/>
  <c r="Y241" i="1"/>
  <c r="AC241" i="1"/>
  <c r="AL241" i="1"/>
  <c r="AI241" i="1"/>
  <c r="AJ241" i="1"/>
  <c r="AF241" i="1"/>
  <c r="AO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I180" i="1"/>
  <c r="AO180" i="1"/>
  <c r="AD180" i="1"/>
  <c r="AA180" i="1"/>
  <c r="Y440" i="1"/>
  <c r="AE326" i="1"/>
  <c r="AJ326" i="1"/>
  <c r="AO326" i="1"/>
  <c r="V326" i="1"/>
  <c r="AS326" i="1" s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AS302" i="1" s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S316" i="1" s="1"/>
  <c r="AG316" i="1"/>
  <c r="AA316" i="1"/>
  <c r="AO281" i="1"/>
  <c r="AN281" i="1"/>
  <c r="AE281" i="1"/>
  <c r="Z332" i="1"/>
  <c r="AB282" i="1"/>
  <c r="Z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Z223" i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L264" i="1" s="1"/>
  <c r="J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L314" i="1" s="1"/>
  <c r="J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L333" i="1" s="1"/>
  <c r="J333" i="1" s="1"/>
  <c r="BV296" i="1"/>
  <c r="BY296" i="1" s="1"/>
  <c r="N296" i="1" s="1"/>
  <c r="L296" i="1" s="1"/>
  <c r="J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L319" i="1" s="1"/>
  <c r="J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L297" i="1" s="1"/>
  <c r="J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L337" i="1" s="1"/>
  <c r="J337" i="1" s="1"/>
  <c r="BV168" i="1"/>
  <c r="BV125" i="1"/>
  <c r="BV158" i="1"/>
  <c r="BW283" i="1"/>
  <c r="BY283" i="1" s="1"/>
  <c r="N283" i="1" s="1"/>
  <c r="L283" i="1" s="1"/>
  <c r="J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L289" i="1" s="1"/>
  <c r="J289" i="1" s="1"/>
  <c r="BV270" i="1"/>
  <c r="BY270" i="1" s="1"/>
  <c r="N270" i="1" s="1"/>
  <c r="L270" i="1" s="1"/>
  <c r="J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AM212" i="1"/>
  <c r="Z212" i="1"/>
  <c r="V212" i="1"/>
  <c r="X212" i="1"/>
  <c r="AB212" i="1"/>
  <c r="AE212" i="1"/>
  <c r="AC212" i="1"/>
  <c r="AL212" i="1"/>
  <c r="AJ212" i="1"/>
  <c r="AO212" i="1"/>
  <c r="AF212" i="1"/>
  <c r="W221" i="1"/>
  <c r="AZ221" i="1"/>
  <c r="AI221" i="1"/>
  <c r="AN221" i="1"/>
  <c r="AG221" i="1"/>
  <c r="AB221" i="1"/>
  <c r="X221" i="1"/>
  <c r="AO221" i="1"/>
  <c r="Y221" i="1"/>
  <c r="AA221" i="1"/>
  <c r="AC221" i="1"/>
  <c r="AK268" i="1"/>
  <c r="AN268" i="1"/>
  <c r="AM268" i="1"/>
  <c r="AH268" i="1"/>
  <c r="AI268" i="1"/>
  <c r="V268" i="1"/>
  <c r="AS268" i="1" s="1"/>
  <c r="AG268" i="1"/>
  <c r="AF268" i="1"/>
  <c r="AE268" i="1"/>
  <c r="AJ268" i="1"/>
  <c r="AA268" i="1"/>
  <c r="AH172" i="1"/>
  <c r="AB172" i="1"/>
  <c r="AE172" i="1"/>
  <c r="X172" i="1"/>
  <c r="AA172" i="1"/>
  <c r="V172" i="1"/>
  <c r="AN172" i="1"/>
  <c r="AK172" i="1"/>
  <c r="AC172" i="1"/>
  <c r="AO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S258" i="1" s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AA273" i="1"/>
  <c r="W273" i="1"/>
  <c r="X273" i="1"/>
  <c r="AL273" i="1"/>
  <c r="V273" i="1"/>
  <c r="AS273" i="1" s="1"/>
  <c r="AM273" i="1"/>
  <c r="AF273" i="1"/>
  <c r="AH273" i="1"/>
  <c r="AJ273" i="1"/>
  <c r="AF280" i="1"/>
  <c r="AK280" i="1"/>
  <c r="V280" i="1"/>
  <c r="AS280" i="1" s="1"/>
  <c r="AD280" i="1"/>
  <c r="AO280" i="1"/>
  <c r="AM280" i="1"/>
  <c r="AK381" i="1"/>
  <c r="AL381" i="1"/>
  <c r="AJ381" i="1"/>
  <c r="Y381" i="1"/>
  <c r="AZ381" i="1"/>
  <c r="AI340" i="1"/>
  <c r="AG340" i="1"/>
  <c r="AA340" i="1"/>
  <c r="V340" i="1"/>
  <c r="AS340" i="1" s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X160" i="1"/>
  <c r="V160" i="1"/>
  <c r="AC160" i="1"/>
  <c r="AO160" i="1"/>
  <c r="AG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AZ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AN141" i="1"/>
  <c r="X141" i="1"/>
  <c r="AF141" i="1"/>
  <c r="AZ141" i="1"/>
  <c r="AK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Y172" i="1"/>
  <c r="AG172" i="1"/>
  <c r="AH225" i="1"/>
  <c r="BV417" i="1"/>
  <c r="AE459" i="1"/>
  <c r="AM459" i="1"/>
  <c r="V221" i="1"/>
  <c r="AF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AD212" i="1"/>
  <c r="W212" i="1"/>
  <c r="AK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I225" i="1"/>
  <c r="AZ225" i="1"/>
  <c r="AJ225" i="1"/>
  <c r="AC225" i="1"/>
  <c r="AM225" i="1"/>
  <c r="AO225" i="1"/>
  <c r="AF225" i="1"/>
  <c r="W225" i="1"/>
  <c r="Y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X226" i="1"/>
  <c r="AZ226" i="1"/>
  <c r="AO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Z235" i="1"/>
  <c r="AM235" i="1"/>
  <c r="AC235" i="1"/>
  <c r="Z235" i="1"/>
  <c r="AN235" i="1"/>
  <c r="AO235" i="1"/>
  <c r="AF235" i="1"/>
  <c r="AJ235" i="1"/>
  <c r="AL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Y285" i="1"/>
  <c r="AO285" i="1"/>
  <c r="AJ285" i="1"/>
  <c r="AH285" i="1"/>
  <c r="AG285" i="1"/>
  <c r="AE163" i="1"/>
  <c r="AK163" i="1"/>
  <c r="AN163" i="1"/>
  <c r="AM163" i="1"/>
  <c r="AE485" i="1"/>
  <c r="AC485" i="1"/>
  <c r="X485" i="1"/>
  <c r="AO485" i="1"/>
  <c r="AA485" i="1"/>
  <c r="Z485" i="1"/>
  <c r="AD239" i="1"/>
  <c r="AE239" i="1"/>
  <c r="AL239" i="1"/>
  <c r="AN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S288" i="1" s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S309" i="1" s="1"/>
  <c r="AD309" i="1"/>
  <c r="AF332" i="1"/>
  <c r="AG332" i="1"/>
  <c r="AL332" i="1"/>
  <c r="AI332" i="1"/>
  <c r="AJ332" i="1"/>
  <c r="AD223" i="1"/>
  <c r="AL223" i="1"/>
  <c r="Y223" i="1"/>
  <c r="AC223" i="1"/>
  <c r="AB223" i="1"/>
  <c r="AO223" i="1"/>
  <c r="AG223" i="1"/>
  <c r="AK223" i="1"/>
  <c r="W223" i="1"/>
  <c r="AH223" i="1"/>
  <c r="V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S337" i="1" s="1"/>
  <c r="AG337" i="1"/>
  <c r="BV279" i="1"/>
  <c r="AG141" i="1"/>
  <c r="AO141" i="1"/>
  <c r="W141" i="1"/>
  <c r="AJ141" i="1"/>
  <c r="AD487" i="1"/>
  <c r="AO487" i="1"/>
  <c r="AD450" i="1"/>
  <c r="AF450" i="1"/>
  <c r="AZ450" i="1"/>
  <c r="AD172" i="1"/>
  <c r="AM221" i="1"/>
  <c r="AD221" i="1"/>
  <c r="AO488" i="1"/>
  <c r="AM345" i="1"/>
  <c r="AJ345" i="1"/>
  <c r="AF345" i="1"/>
  <c r="AL476" i="1"/>
  <c r="W476" i="1"/>
  <c r="AN212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AH141" i="1"/>
  <c r="Z141" i="1"/>
  <c r="AB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I172" i="1"/>
  <c r="AB225" i="1"/>
  <c r="AK225" i="1"/>
  <c r="AN225" i="1"/>
  <c r="BW295" i="1"/>
  <c r="X459" i="1"/>
  <c r="AZ459" i="1"/>
  <c r="AC459" i="1"/>
  <c r="AL221" i="1"/>
  <c r="AH221" i="1"/>
  <c r="AD488" i="1"/>
  <c r="AB258" i="1"/>
  <c r="AJ401" i="1"/>
  <c r="X401" i="1"/>
  <c r="AF401" i="1"/>
  <c r="W345" i="1"/>
  <c r="X345" i="1"/>
  <c r="AA345" i="1"/>
  <c r="AG476" i="1"/>
  <c r="AA476" i="1"/>
  <c r="Y212" i="1"/>
  <c r="AG212" i="1"/>
  <c r="AI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L305" i="1" s="1"/>
  <c r="J305" i="1" s="1"/>
  <c r="BV332" i="1"/>
  <c r="BY332" i="1" s="1"/>
  <c r="N332" i="1" s="1"/>
  <c r="L332" i="1" s="1"/>
  <c r="J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Y212" i="1" s="1"/>
  <c r="N212" i="1" s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AJ146" i="1"/>
  <c r="Y146" i="1"/>
  <c r="AF146" i="1"/>
  <c r="AM146" i="1"/>
  <c r="AZ146" i="1"/>
  <c r="AK146" i="1"/>
  <c r="AD146" i="1"/>
  <c r="AN146" i="1"/>
  <c r="Z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AM214" i="1"/>
  <c r="X214" i="1"/>
  <c r="AZ214" i="1"/>
  <c r="V214" i="1"/>
  <c r="Z214" i="1"/>
  <c r="AN214" i="1"/>
  <c r="AL214" i="1"/>
  <c r="AO214" i="1"/>
  <c r="AF214" i="1"/>
  <c r="AE214" i="1"/>
  <c r="AG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AS296" i="1" s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G239" i="1"/>
  <c r="AZ239" i="1"/>
  <c r="Z239" i="1"/>
  <c r="AM239" i="1"/>
  <c r="V239" i="1"/>
  <c r="AS239" i="1" s="1"/>
  <c r="AA239" i="1"/>
  <c r="AH239" i="1"/>
  <c r="AC239" i="1"/>
  <c r="AO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S332" i="1" s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AF159" i="1"/>
  <c r="BV191" i="1"/>
  <c r="AD274" i="1"/>
  <c r="AB274" i="1"/>
  <c r="AO274" i="1"/>
  <c r="AG412" i="1"/>
  <c r="AF412" i="1"/>
  <c r="V146" i="1"/>
  <c r="V334" i="1"/>
  <c r="AS334" i="1" s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G171" i="1"/>
  <c r="AN171" i="1"/>
  <c r="AL171" i="1"/>
  <c r="AI171" i="1"/>
  <c r="X171" i="1"/>
  <c r="AD159" i="1"/>
  <c r="X159" i="1"/>
  <c r="W159" i="1"/>
  <c r="AO159" i="1"/>
  <c r="AH159" i="1"/>
  <c r="V274" i="1"/>
  <c r="AS274" i="1" s="1"/>
  <c r="AC274" i="1"/>
  <c r="Z274" i="1"/>
  <c r="Y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L236" i="1" s="1"/>
  <c r="J236" i="1" s="1"/>
  <c r="AZ365" i="1"/>
  <c r="AL365" i="1"/>
  <c r="Y182" i="1"/>
  <c r="AA146" i="1"/>
  <c r="AL146" i="1"/>
  <c r="AI334" i="1"/>
  <c r="AD334" i="1"/>
  <c r="Z334" i="1"/>
  <c r="AB409" i="1"/>
  <c r="AA409" i="1"/>
  <c r="AH201" i="1"/>
  <c r="AD201" i="1"/>
  <c r="AM177" i="1"/>
  <c r="X431" i="1"/>
  <c r="AL431" i="1"/>
  <c r="AZ431" i="1"/>
  <c r="BV318" i="1"/>
  <c r="BY318" i="1" s="1"/>
  <c r="N318" i="1" s="1"/>
  <c r="L318" i="1" s="1"/>
  <c r="J318" i="1" s="1"/>
  <c r="AB387" i="1"/>
  <c r="X387" i="1"/>
  <c r="AN387" i="1"/>
  <c r="AZ227" i="1"/>
  <c r="X227" i="1"/>
  <c r="V415" i="1"/>
  <c r="AS415" i="1" s="1"/>
  <c r="AD285" i="1"/>
  <c r="AB214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L340" i="1" s="1"/>
  <c r="J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E177" i="1"/>
  <c r="AO177" i="1"/>
  <c r="AH177" i="1"/>
  <c r="AD177" i="1"/>
  <c r="AF177" i="1"/>
  <c r="AA177" i="1"/>
  <c r="AB177" i="1"/>
  <c r="AZ177" i="1"/>
  <c r="Z177" i="1"/>
  <c r="V227" i="1"/>
  <c r="AL227" i="1"/>
  <c r="AD227" i="1"/>
  <c r="AK227" i="1"/>
  <c r="AJ227" i="1"/>
  <c r="AF227" i="1"/>
  <c r="AE227" i="1"/>
  <c r="AM227" i="1"/>
  <c r="AO227" i="1"/>
  <c r="W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Z160" i="1"/>
  <c r="AF160" i="1"/>
  <c r="AZ160" i="1"/>
  <c r="W160" i="1"/>
  <c r="AA160" i="1"/>
  <c r="AE160" i="1"/>
  <c r="AM160" i="1"/>
  <c r="AK160" i="1"/>
  <c r="AL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S318" i="1" s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Z159" i="1"/>
  <c r="AL159" i="1"/>
  <c r="Y159" i="1"/>
  <c r="V159" i="1"/>
  <c r="W274" i="1"/>
  <c r="AL274" i="1"/>
  <c r="BV383" i="1"/>
  <c r="BY383" i="1" s="1"/>
  <c r="N383" i="1" s="1"/>
  <c r="L383" i="1" s="1"/>
  <c r="J383" i="1" s="1"/>
  <c r="AE412" i="1"/>
  <c r="AO146" i="1"/>
  <c r="AE146" i="1"/>
  <c r="W334" i="1"/>
  <c r="W177" i="1"/>
  <c r="AC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W171" i="1"/>
  <c r="Z171" i="1"/>
  <c r="AF171" i="1"/>
  <c r="AM159" i="1"/>
  <c r="AC159" i="1"/>
  <c r="AE159" i="1"/>
  <c r="AK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AG146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Y177" i="1"/>
  <c r="V177" i="1"/>
  <c r="X177" i="1"/>
  <c r="BV300" i="1"/>
  <c r="BV381" i="1"/>
  <c r="AF431" i="1"/>
  <c r="AN431" i="1"/>
  <c r="AK387" i="1"/>
  <c r="AJ387" i="1"/>
  <c r="AH227" i="1"/>
  <c r="Y227" i="1"/>
  <c r="AI415" i="1"/>
  <c r="AG415" i="1"/>
  <c r="AC415" i="1"/>
  <c r="BV415" i="1"/>
  <c r="BV459" i="1"/>
  <c r="AC214" i="1"/>
  <c r="AJ214" i="1"/>
  <c r="AA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L292" i="1" s="1"/>
  <c r="J292" i="1" s="1"/>
  <c r="BW388" i="1"/>
  <c r="BW238" i="1"/>
  <c r="BV377" i="1"/>
  <c r="BV316" i="1"/>
  <c r="BY316" i="1" s="1"/>
  <c r="N316" i="1" s="1"/>
  <c r="L316" i="1" s="1"/>
  <c r="J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L247" i="1" s="1"/>
  <c r="J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S306" i="1" s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L293" i="1" s="1"/>
  <c r="J293" i="1" s="1"/>
  <c r="AJ439" i="1"/>
  <c r="BV268" i="1"/>
  <c r="BY268" i="1" s="1"/>
  <c r="N268" i="1" s="1"/>
  <c r="L268" i="1" s="1"/>
  <c r="J268" i="1" s="1"/>
  <c r="AV176" i="8"/>
  <c r="AV199" i="8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S279" i="1" s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S303" i="1" s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AS264" i="1" s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L286" i="1" s="1"/>
  <c r="J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S329" i="1" s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L280" i="1" s="1"/>
  <c r="J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L253" i="1" s="1"/>
  <c r="J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28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S317" i="1" s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S319" i="1" s="1"/>
  <c r="AD319" i="1"/>
  <c r="AZ319" i="1"/>
  <c r="AJ319" i="1"/>
  <c r="AA319" i="1"/>
  <c r="AW346" i="1"/>
  <c r="BB346" i="1"/>
  <c r="AW463" i="1"/>
  <c r="BB299" i="1"/>
  <c r="AW299" i="1"/>
  <c r="AW249" i="1"/>
  <c r="BB249" i="1"/>
  <c r="AW300" i="1"/>
  <c r="BB300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S247" i="1" s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BB244" i="1"/>
  <c r="AW244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S330" i="1" s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S246" i="1" s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S321" i="1" s="1"/>
  <c r="AG321" i="1"/>
  <c r="AI321" i="1"/>
  <c r="AO321" i="1"/>
  <c r="AE321" i="1"/>
  <c r="Z321" i="1"/>
  <c r="BB311" i="1"/>
  <c r="AW311" i="1"/>
  <c r="AW488" i="1"/>
  <c r="BB263" i="1"/>
  <c r="AW263" i="1"/>
  <c r="AW439" i="1"/>
  <c r="AW459" i="1"/>
  <c r="AW479" i="1"/>
  <c r="BB285" i="1"/>
  <c r="AW285" i="1"/>
  <c r="AW410" i="1"/>
  <c r="BB410" i="1"/>
  <c r="AW229" i="1"/>
  <c r="BB229" i="1"/>
  <c r="BB322" i="1"/>
  <c r="AW322" i="1"/>
  <c r="BB278" i="1"/>
  <c r="AW278" i="1"/>
  <c r="BV390" i="1"/>
  <c r="BY390" i="1" s="1"/>
  <c r="N390" i="1" s="1"/>
  <c r="L390" i="1" s="1"/>
  <c r="J390" i="1" s="1"/>
  <c r="BV250" i="1"/>
  <c r="BB379" i="1"/>
  <c r="AW379" i="1"/>
  <c r="AW246" i="1"/>
  <c r="BB246" i="1"/>
  <c r="BB384" i="1"/>
  <c r="AW384" i="1"/>
  <c r="Y315" i="1"/>
  <c r="AN315" i="1"/>
  <c r="AJ315" i="1"/>
  <c r="W315" i="1"/>
  <c r="AL315" i="1"/>
  <c r="AF315" i="1"/>
  <c r="V315" i="1"/>
  <c r="AS315" i="1" s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S230" i="1" s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BB312" i="1"/>
  <c r="AW312" i="1"/>
  <c r="AW371" i="1"/>
  <c r="BB371" i="1"/>
  <c r="BB389" i="1"/>
  <c r="AW389" i="1"/>
  <c r="BB334" i="1"/>
  <c r="AW334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BB325" i="1"/>
  <c r="AW325" i="1"/>
  <c r="AW248" i="1"/>
  <c r="BB248" i="1"/>
  <c r="AW349" i="1"/>
  <c r="BB349" i="1"/>
  <c r="AW434" i="1"/>
  <c r="AW476" i="1"/>
  <c r="BB259" i="1"/>
  <c r="AW259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AW294" i="1"/>
  <c r="BB294" i="1"/>
  <c r="BB374" i="1"/>
  <c r="AW374" i="1"/>
  <c r="AW424" i="1"/>
  <c r="AU183" i="1"/>
  <c r="AT183" i="1"/>
  <c r="AW433" i="1"/>
  <c r="AW486" i="1"/>
  <c r="BB335" i="1"/>
  <c r="AW335" i="1"/>
  <c r="AW474" i="1"/>
  <c r="BB274" i="1"/>
  <c r="AW274" i="1"/>
  <c r="W266" i="1"/>
  <c r="AC266" i="1"/>
  <c r="AZ266" i="1"/>
  <c r="AF266" i="1"/>
  <c r="X266" i="1"/>
  <c r="V266" i="1"/>
  <c r="AS266" i="1" s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S331" i="1" s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S240" i="1" s="1"/>
  <c r="AG240" i="1"/>
  <c r="AK240" i="1"/>
  <c r="AL240" i="1"/>
  <c r="AN240" i="1"/>
  <c r="Z240" i="1"/>
  <c r="AB240" i="1"/>
  <c r="AM240" i="1"/>
  <c r="AV171" i="8"/>
  <c r="BW284" i="1"/>
  <c r="AS335" i="1"/>
  <c r="BB282" i="1"/>
  <c r="AW282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S283" i="1" s="1"/>
  <c r="AA283" i="1"/>
  <c r="AH283" i="1"/>
  <c r="AN283" i="1"/>
  <c r="AD283" i="1"/>
  <c r="BB352" i="1"/>
  <c r="AW352" i="1"/>
  <c r="AU352" i="1"/>
  <c r="AT352" i="1"/>
  <c r="AW262" i="1"/>
  <c r="BB262" i="1"/>
  <c r="AW414" i="1"/>
  <c r="BB414" i="1"/>
  <c r="BB406" i="1"/>
  <c r="AW406" i="1"/>
  <c r="AW462" i="1"/>
  <c r="BB254" i="1"/>
  <c r="AW254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S265" i="1" s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W288" i="1"/>
  <c r="BB28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S244" i="1" s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284" i="1"/>
  <c r="AW284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S304" i="1" s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W316" i="1"/>
  <c r="BB31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S289" i="1" s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267" i="1"/>
  <c r="AW267" i="1"/>
  <c r="AW258" i="1"/>
  <c r="BB332" i="1"/>
  <c r="AW332" i="1"/>
  <c r="BB269" i="1"/>
  <c r="AW269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04" i="1"/>
  <c r="AW304" i="1"/>
  <c r="BB355" i="1"/>
  <c r="AW355" i="1"/>
  <c r="BB242" i="1"/>
  <c r="AW242" i="1"/>
  <c r="AW286" i="1"/>
  <c r="BB286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S293" i="1" s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S276" i="1" s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S272" i="1" s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257" i="1"/>
  <c r="AW257" i="1"/>
  <c r="BB293" i="1"/>
  <c r="AW293" i="1"/>
  <c r="BB290" i="1"/>
  <c r="AW290" i="1"/>
  <c r="AW314" i="1"/>
  <c r="BB314" i="1"/>
  <c r="BB367" i="1"/>
  <c r="AW367" i="1"/>
  <c r="BB417" i="1"/>
  <c r="AW417" i="1"/>
  <c r="BB313" i="1"/>
  <c r="AW313" i="1"/>
  <c r="M313" i="1" s="1"/>
  <c r="BB276" i="1"/>
  <c r="AW276" i="1"/>
  <c r="BB460" i="1"/>
  <c r="AW460" i="1"/>
  <c r="BB391" i="1"/>
  <c r="AW391" i="1"/>
  <c r="BB317" i="1"/>
  <c r="AW317" i="1"/>
  <c r="BB381" i="1"/>
  <c r="AW381" i="1"/>
  <c r="BB236" i="1"/>
  <c r="AW236" i="1"/>
  <c r="AW453" i="1"/>
  <c r="BB372" i="1"/>
  <c r="AW372" i="1"/>
  <c r="AW250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BB297" i="1"/>
  <c r="AW297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L303" i="1" s="1"/>
  <c r="J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S297" i="1" s="1"/>
  <c r="AF297" i="1"/>
  <c r="AE297" i="1"/>
  <c r="AM297" i="1"/>
  <c r="AL297" i="1"/>
  <c r="AI297" i="1"/>
  <c r="AA297" i="1"/>
  <c r="AZ297" i="1"/>
  <c r="AD297" i="1"/>
  <c r="AC297" i="1"/>
  <c r="AO297" i="1"/>
  <c r="W297" i="1"/>
  <c r="BB307" i="1"/>
  <c r="AW307" i="1"/>
  <c r="AW357" i="1"/>
  <c r="BB357" i="1"/>
  <c r="AW235" i="1"/>
  <c r="BB235" i="1"/>
  <c r="AW240" i="1"/>
  <c r="BB240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AW230" i="1"/>
  <c r="BB230" i="1"/>
  <c r="BB277" i="1"/>
  <c r="AW277" i="1"/>
  <c r="BB326" i="1"/>
  <c r="AW326" i="1"/>
  <c r="BB412" i="1"/>
  <c r="AW412" i="1"/>
  <c r="AW484" i="1"/>
  <c r="BB398" i="1"/>
  <c r="AW398" i="1"/>
  <c r="AW421" i="1"/>
  <c r="AW416" i="1"/>
  <c r="BB416" i="1"/>
  <c r="BB273" i="1"/>
  <c r="AW273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AS324" i="1" s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S325" i="1" s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AS295" i="1" s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S291" i="1" s="1"/>
  <c r="AI291" i="1"/>
  <c r="AF291" i="1"/>
  <c r="AN291" i="1"/>
  <c r="Z291" i="1"/>
  <c r="AA291" i="1"/>
  <c r="AH291" i="1"/>
  <c r="AW448" i="1"/>
  <c r="BB328" i="1"/>
  <c r="AW328" i="1"/>
  <c r="AW483" i="1"/>
  <c r="BB264" i="1"/>
  <c r="AW264" i="1"/>
  <c r="AW425" i="1"/>
  <c r="BB283" i="1"/>
  <c r="AW283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W341" i="1"/>
  <c r="BB341" i="1"/>
  <c r="AW279" i="1"/>
  <c r="BB279" i="1"/>
  <c r="BB333" i="1"/>
  <c r="AW333" i="1"/>
  <c r="AW245" i="1"/>
  <c r="BB245" i="1"/>
  <c r="BB287" i="1"/>
  <c r="AW287" i="1"/>
  <c r="AU287" i="1"/>
  <c r="AT287" i="1"/>
  <c r="AW373" i="1"/>
  <c r="BB373" i="1"/>
  <c r="AW390" i="1"/>
  <c r="BB390" i="1"/>
  <c r="AW280" i="1"/>
  <c r="BB280" i="1"/>
  <c r="AW481" i="1"/>
  <c r="BB237" i="1"/>
  <c r="AW237" i="1"/>
  <c r="AW449" i="1"/>
  <c r="AW323" i="1"/>
  <c r="BB323" i="1"/>
  <c r="BB308" i="1"/>
  <c r="AW308" i="1"/>
  <c r="AT308" i="1"/>
  <c r="AU308" i="1"/>
  <c r="AW247" i="1"/>
  <c r="BB247" i="1"/>
  <c r="AW469" i="1"/>
  <c r="AW266" i="1"/>
  <c r="BB266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19" i="1"/>
  <c r="BB319" i="1"/>
  <c r="AW296" i="1"/>
  <c r="BB296" i="1"/>
  <c r="AW369" i="1"/>
  <c r="BB369" i="1"/>
  <c r="BB303" i="1"/>
  <c r="AW303" i="1"/>
  <c r="BB255" i="1"/>
  <c r="AW255" i="1"/>
  <c r="AW485" i="1"/>
  <c r="BB281" i="1"/>
  <c r="AW281" i="1"/>
  <c r="AW426" i="1"/>
  <c r="AW321" i="1"/>
  <c r="BB321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S238" i="1" s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S301" i="1" s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BB295" i="1"/>
  <c r="AW295" i="1"/>
  <c r="AW413" i="1"/>
  <c r="BB413" i="1"/>
  <c r="AW478" i="1"/>
  <c r="AW292" i="1"/>
  <c r="BB292" i="1"/>
  <c r="AW408" i="1"/>
  <c r="AW477" i="1"/>
  <c r="BB306" i="1"/>
  <c r="AW306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S236" i="1" s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S256" i="1" s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S229" i="1" s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BB241" i="1"/>
  <c r="AW241" i="1"/>
  <c r="AW430" i="1"/>
  <c r="AW452" i="1"/>
  <c r="BB272" i="1"/>
  <c r="AW272" i="1"/>
  <c r="AW473" i="1"/>
  <c r="AW475" i="1"/>
  <c r="BB330" i="1"/>
  <c r="AW330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BB291" i="1"/>
  <c r="AW291" i="1"/>
  <c r="AW405" i="1"/>
  <c r="BB405" i="1"/>
  <c r="AW427" i="1"/>
  <c r="AW336" i="1"/>
  <c r="BB336" i="1"/>
  <c r="BB409" i="1"/>
  <c r="AW409" i="1"/>
  <c r="AW238" i="1"/>
  <c r="BB238" i="1"/>
  <c r="AW407" i="1"/>
  <c r="BB407" i="1"/>
  <c r="BB360" i="1"/>
  <c r="AW360" i="1"/>
  <c r="AW465" i="1"/>
  <c r="AV104" i="8"/>
  <c r="BB104" i="8" s="1"/>
  <c r="AV158" i="8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S21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BB260" i="1"/>
  <c r="AW260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W329" i="1"/>
  <c r="BB329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S333" i="1" s="1"/>
  <c r="AK333" i="1"/>
  <c r="Z333" i="1"/>
  <c r="Y333" i="1"/>
  <c r="W333" i="1"/>
  <c r="AO333" i="1"/>
  <c r="AL333" i="1"/>
  <c r="AZ333" i="1"/>
  <c r="AF333" i="1"/>
  <c r="AD333" i="1"/>
  <c r="BB252" i="1"/>
  <c r="AW252" i="1"/>
  <c r="BB315" i="1"/>
  <c r="AW315" i="1"/>
  <c r="BB275" i="1"/>
  <c r="AW275" i="1"/>
  <c r="AW423" i="1"/>
  <c r="AW320" i="1"/>
  <c r="BB320" i="1"/>
  <c r="BB265" i="1"/>
  <c r="AW265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BB337" i="1"/>
  <c r="AW337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S262" i="1" s="1"/>
  <c r="AM262" i="1"/>
  <c r="AA262" i="1"/>
  <c r="AH262" i="1"/>
  <c r="AC262" i="1"/>
  <c r="W262" i="1"/>
  <c r="AL262" i="1"/>
  <c r="AK262" i="1"/>
  <c r="AI262" i="1"/>
  <c r="AB262" i="1"/>
  <c r="V228" i="1"/>
  <c r="AS228" i="1" s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S254" i="1" s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S298" i="1" s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S271" i="1" s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324" i="1"/>
  <c r="BB324" i="1"/>
  <c r="AW327" i="1"/>
  <c r="AW298" i="1"/>
  <c r="BB298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243" i="1"/>
  <c r="BB243" i="1"/>
  <c r="AW422" i="1"/>
  <c r="BB302" i="1"/>
  <c r="AW302" i="1"/>
  <c r="AW228" i="1"/>
  <c r="BB228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40" i="1"/>
  <c r="BB340" i="1"/>
  <c r="AW363" i="1"/>
  <c r="BB363" i="1"/>
  <c r="X267" i="1"/>
  <c r="AO267" i="1"/>
  <c r="AN267" i="1"/>
  <c r="AH267" i="1"/>
  <c r="V267" i="1"/>
  <c r="AS267" i="1" s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BB309" i="1"/>
  <c r="AW309" i="1"/>
  <c r="Y292" i="1"/>
  <c r="AA292" i="1"/>
  <c r="AD292" i="1"/>
  <c r="AK292" i="1"/>
  <c r="AI292" i="1"/>
  <c r="AC292" i="1"/>
  <c r="AB292" i="1"/>
  <c r="V292" i="1"/>
  <c r="AS292" i="1" s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S231" i="1" s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AS310" i="1" s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BB338" i="1"/>
  <c r="AW338" i="1"/>
  <c r="BB253" i="1"/>
  <c r="AW253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BB339" i="1"/>
  <c r="AW339" i="1"/>
  <c r="AW270" i="1"/>
  <c r="BB270" i="1"/>
  <c r="AW256" i="1"/>
  <c r="BB256" i="1"/>
  <c r="AW443" i="1"/>
  <c r="AW231" i="1"/>
  <c r="BB231" i="1"/>
  <c r="AW239" i="1"/>
  <c r="BB239" i="1"/>
  <c r="BB472" i="1"/>
  <c r="AW472" i="1"/>
  <c r="BB310" i="1"/>
  <c r="AW310" i="1"/>
  <c r="BB318" i="1"/>
  <c r="AW318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S314" i="1" s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S263" i="1" s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AW271" i="1"/>
  <c r="M271" i="1" s="1"/>
  <c r="BB271" i="1"/>
  <c r="BB234" i="1"/>
  <c r="AW234" i="1"/>
  <c r="BB354" i="1"/>
  <c r="AW354" i="1"/>
  <c r="AW261" i="1"/>
  <c r="AW356" i="1"/>
  <c r="BB356" i="1"/>
  <c r="AW470" i="1"/>
  <c r="AW418" i="1"/>
  <c r="AW232" i="1"/>
  <c r="BB232" i="1"/>
  <c r="AW301" i="1"/>
  <c r="BB301" i="1"/>
  <c r="BB345" i="1"/>
  <c r="AW345" i="1"/>
  <c r="BB251" i="1"/>
  <c r="AW251" i="1"/>
  <c r="AW233" i="1"/>
  <c r="BB233" i="1"/>
  <c r="BB305" i="1"/>
  <c r="AW305" i="1"/>
  <c r="AW402" i="1"/>
  <c r="BB402" i="1"/>
  <c r="BB331" i="1"/>
  <c r="AW331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S313" i="1" s="1"/>
  <c r="AJ313" i="1"/>
  <c r="W313" i="1"/>
  <c r="Y313" i="1"/>
  <c r="AE313" i="1"/>
  <c r="AZ313" i="1"/>
  <c r="AO313" i="1"/>
  <c r="AD313" i="1"/>
  <c r="AW362" i="1"/>
  <c r="BB362" i="1"/>
  <c r="AW380" i="1"/>
  <c r="BB380" i="1"/>
  <c r="BB268" i="1"/>
  <c r="AW268" i="1"/>
  <c r="AV232" i="8"/>
  <c r="AV95" i="8"/>
  <c r="BB95" i="8" s="1"/>
  <c r="AV143" i="8"/>
  <c r="BB143" i="8" s="1"/>
  <c r="AV120" i="8"/>
  <c r="AW120" i="8" s="1"/>
  <c r="AV130" i="8"/>
  <c r="AW130" i="8" s="1"/>
  <c r="AV233" i="8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AS235" i="1"/>
  <c r="BW194" i="1"/>
  <c r="BW381" i="1"/>
  <c r="BW221" i="1"/>
  <c r="BW240" i="1"/>
  <c r="AS270" i="1"/>
  <c r="BW256" i="1"/>
  <c r="AV207" i="8"/>
  <c r="BB207" i="8" s="1"/>
  <c r="AV101" i="8"/>
  <c r="AV175" i="8"/>
  <c r="BB175" i="8" s="1"/>
  <c r="AV217" i="8"/>
  <c r="AW217" i="8" s="1"/>
  <c r="AV138" i="8"/>
  <c r="AW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W158" i="8"/>
  <c r="BB158" i="8"/>
  <c r="AV108" i="8"/>
  <c r="AV163" i="8"/>
  <c r="AW218" i="8"/>
  <c r="AV115" i="8"/>
  <c r="BB115" i="8" s="1"/>
  <c r="AV105" i="8"/>
  <c r="BB105" i="8" s="1"/>
  <c r="AV224" i="8"/>
  <c r="AV142" i="8"/>
  <c r="AV141" i="8"/>
  <c r="AW141" i="8" s="1"/>
  <c r="AV198" i="8"/>
  <c r="BB198" i="8" s="1"/>
  <c r="AV152" i="8"/>
  <c r="AV96" i="8"/>
  <c r="BB96" i="8" s="1"/>
  <c r="AV178" i="8"/>
  <c r="AW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71" i="8"/>
  <c r="AW171" i="8"/>
  <c r="BB233" i="8"/>
  <c r="AW233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BB199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W232" i="8"/>
  <c r="BB232" i="8"/>
  <c r="AV124" i="8"/>
  <c r="AV166" i="8"/>
  <c r="AV188" i="8"/>
  <c r="AV186" i="8"/>
  <c r="AV159" i="8"/>
  <c r="AS221" i="1" l="1"/>
  <c r="AS227" i="1"/>
  <c r="AS193" i="1"/>
  <c r="Y158" i="1"/>
  <c r="AB156" i="1"/>
  <c r="X163" i="1"/>
  <c r="AS163" i="1" s="1"/>
  <c r="AA163" i="1"/>
  <c r="Z225" i="1"/>
  <c r="AJ171" i="1"/>
  <c r="AE158" i="1"/>
  <c r="AH168" i="1"/>
  <c r="AC168" i="1"/>
  <c r="AK168" i="1"/>
  <c r="AG219" i="1"/>
  <c r="AO219" i="1"/>
  <c r="Z158" i="1"/>
  <c r="V225" i="1"/>
  <c r="AG158" i="1"/>
  <c r="AK171" i="1"/>
  <c r="AG225" i="1"/>
  <c r="V207" i="1"/>
  <c r="AE207" i="1"/>
  <c r="AB168" i="1"/>
  <c r="AM168" i="1"/>
  <c r="AD207" i="1"/>
  <c r="AA207" i="1"/>
  <c r="AL207" i="1"/>
  <c r="W168" i="1"/>
  <c r="V168" i="1"/>
  <c r="Y150" i="1"/>
  <c r="AG169" i="1"/>
  <c r="AO207" i="1"/>
  <c r="W207" i="1"/>
  <c r="AJ168" i="1"/>
  <c r="AF207" i="1"/>
  <c r="AG207" i="1"/>
  <c r="AL225" i="1"/>
  <c r="AN158" i="1"/>
  <c r="AA168" i="1"/>
  <c r="V157" i="1"/>
  <c r="AC207" i="1"/>
  <c r="Y207" i="1"/>
  <c r="AS207" i="1" s="1"/>
  <c r="Z219" i="1"/>
  <c r="Z147" i="1"/>
  <c r="AJ169" i="1"/>
  <c r="Y224" i="1"/>
  <c r="AD224" i="1"/>
  <c r="AM224" i="1"/>
  <c r="AU224" i="1" s="1"/>
  <c r="Z224" i="1"/>
  <c r="AC224" i="1"/>
  <c r="AB224" i="1"/>
  <c r="AF224" i="1"/>
  <c r="W224" i="1"/>
  <c r="AZ224" i="1"/>
  <c r="AE224" i="1"/>
  <c r="AJ162" i="1"/>
  <c r="AM162" i="1"/>
  <c r="AF195" i="1"/>
  <c r="X203" i="1"/>
  <c r="AE203" i="1"/>
  <c r="AN202" i="1"/>
  <c r="AS223" i="1"/>
  <c r="AS226" i="1"/>
  <c r="AS225" i="1"/>
  <c r="Z202" i="1"/>
  <c r="AF202" i="1"/>
  <c r="AZ202" i="1"/>
  <c r="AS222" i="1"/>
  <c r="AS220" i="1"/>
  <c r="AS219" i="1"/>
  <c r="BB217" i="8"/>
  <c r="Y203" i="1"/>
  <c r="AD203" i="1"/>
  <c r="AB203" i="1"/>
  <c r="AA203" i="1"/>
  <c r="AE202" i="1"/>
  <c r="AI202" i="1"/>
  <c r="V202" i="1"/>
  <c r="AD202" i="1"/>
  <c r="AS218" i="1"/>
  <c r="AS217" i="1"/>
  <c r="AS216" i="1"/>
  <c r="AS215" i="1"/>
  <c r="AS214" i="1"/>
  <c r="AS213" i="1"/>
  <c r="AD138" i="1"/>
  <c r="AE138" i="1"/>
  <c r="AM138" i="1"/>
  <c r="AF139" i="1"/>
  <c r="AJ139" i="1"/>
  <c r="AG139" i="1"/>
  <c r="V140" i="1"/>
  <c r="AK140" i="1"/>
  <c r="AG145" i="1"/>
  <c r="W145" i="1"/>
  <c r="AO145" i="1"/>
  <c r="AK145" i="1"/>
  <c r="Y145" i="1"/>
  <c r="Y173" i="1"/>
  <c r="AE173" i="1"/>
  <c r="AA173" i="1"/>
  <c r="X173" i="1"/>
  <c r="AN173" i="1"/>
  <c r="AC173" i="1"/>
  <c r="AF173" i="1"/>
  <c r="AI173" i="1"/>
  <c r="AO173" i="1"/>
  <c r="AG176" i="1"/>
  <c r="AE176" i="1"/>
  <c r="AL176" i="1"/>
  <c r="AA176" i="1"/>
  <c r="AN176" i="1"/>
  <c r="AJ176" i="1"/>
  <c r="Y176" i="1"/>
  <c r="Z180" i="1"/>
  <c r="AJ180" i="1"/>
  <c r="AB180" i="1"/>
  <c r="AM180" i="1"/>
  <c r="V180" i="1"/>
  <c r="AS180" i="1" s="1"/>
  <c r="AF180" i="1"/>
  <c r="AH181" i="1"/>
  <c r="AK181" i="1"/>
  <c r="AH186" i="1"/>
  <c r="AK186" i="1"/>
  <c r="AD186" i="1"/>
  <c r="AI186" i="1"/>
  <c r="AD187" i="1"/>
  <c r="X187" i="1"/>
  <c r="AF189" i="1"/>
  <c r="AE189" i="1"/>
  <c r="AO190" i="1"/>
  <c r="W190" i="1"/>
  <c r="AS190" i="1" s="1"/>
  <c r="AG190" i="1"/>
  <c r="W195" i="1"/>
  <c r="AZ195" i="1"/>
  <c r="AD195" i="1"/>
  <c r="AB195" i="1"/>
  <c r="AN195" i="1"/>
  <c r="AI195" i="1"/>
  <c r="Z195" i="1"/>
  <c r="AM195" i="1"/>
  <c r="X195" i="1"/>
  <c r="AH195" i="1"/>
  <c r="V195" i="1"/>
  <c r="AN197" i="1"/>
  <c r="AB197" i="1"/>
  <c r="AM197" i="1"/>
  <c r="AH197" i="1"/>
  <c r="AD197" i="1"/>
  <c r="AG197" i="1"/>
  <c r="X197" i="1"/>
  <c r="AE197" i="1"/>
  <c r="Z197" i="1"/>
  <c r="AI197" i="1"/>
  <c r="AO197" i="1"/>
  <c r="AK198" i="1"/>
  <c r="AD198" i="1"/>
  <c r="AB202" i="1"/>
  <c r="AA202" i="1"/>
  <c r="AO202" i="1"/>
  <c r="AL202" i="1"/>
  <c r="AK202" i="1"/>
  <c r="AH202" i="1"/>
  <c r="AG202" i="1"/>
  <c r="AM202" i="1"/>
  <c r="Y202" i="1"/>
  <c r="W202" i="1"/>
  <c r="X202" i="1"/>
  <c r="AK203" i="1"/>
  <c r="AM203" i="1"/>
  <c r="V203" i="1"/>
  <c r="AC203" i="1"/>
  <c r="AI203" i="1"/>
  <c r="AZ203" i="1"/>
  <c r="W203" i="1"/>
  <c r="AH203" i="1"/>
  <c r="AL203" i="1"/>
  <c r="Z203" i="1"/>
  <c r="AO203" i="1"/>
  <c r="AL204" i="1"/>
  <c r="Z204" i="1"/>
  <c r="AE205" i="1"/>
  <c r="AC205" i="1"/>
  <c r="AB205" i="1"/>
  <c r="AZ205" i="1"/>
  <c r="AG205" i="1"/>
  <c r="AF205" i="1"/>
  <c r="AS212" i="1"/>
  <c r="AS204" i="1"/>
  <c r="AS211" i="1"/>
  <c r="AS209" i="1"/>
  <c r="AW207" i="8"/>
  <c r="AS208" i="1"/>
  <c r="AW189" i="8"/>
  <c r="BC207" i="8"/>
  <c r="AS206" i="1"/>
  <c r="AS205" i="1"/>
  <c r="AS201" i="1"/>
  <c r="AS200" i="1"/>
  <c r="AS199" i="1"/>
  <c r="AW198" i="8"/>
  <c r="AS198" i="1"/>
  <c r="BC198" i="8"/>
  <c r="AS196" i="1"/>
  <c r="BB196" i="8"/>
  <c r="AS194" i="1"/>
  <c r="AS192" i="1"/>
  <c r="BB194" i="8"/>
  <c r="AE147" i="1"/>
  <c r="AC147" i="1"/>
  <c r="W148" i="1"/>
  <c r="AS148" i="1" s="1"/>
  <c r="AF147" i="1"/>
  <c r="AI147" i="1"/>
  <c r="AL147" i="1"/>
  <c r="X147" i="1"/>
  <c r="AS191" i="1"/>
  <c r="AS189" i="1"/>
  <c r="AS184" i="1"/>
  <c r="AS187" i="1"/>
  <c r="AS185" i="1"/>
  <c r="AS186" i="1"/>
  <c r="AS182" i="1"/>
  <c r="AS181" i="1"/>
  <c r="BB178" i="8"/>
  <c r="AW180" i="8"/>
  <c r="W162" i="1"/>
  <c r="AI162" i="1"/>
  <c r="AK162" i="1"/>
  <c r="V162" i="1"/>
  <c r="AH162" i="1"/>
  <c r="AB134" i="1"/>
  <c r="AA162" i="1"/>
  <c r="BC180" i="8"/>
  <c r="AS179" i="1"/>
  <c r="AS177" i="1"/>
  <c r="AS178" i="1"/>
  <c r="AW175" i="8"/>
  <c r="BC176" i="8"/>
  <c r="AS175" i="1"/>
  <c r="AS174" i="1"/>
  <c r="AS173" i="1"/>
  <c r="AS172" i="1"/>
  <c r="AS171" i="1"/>
  <c r="BC171" i="8"/>
  <c r="BB170" i="8"/>
  <c r="BC170" i="8" s="1"/>
  <c r="AW170" i="8"/>
  <c r="V139" i="1"/>
  <c r="AN139" i="1"/>
  <c r="AC146" i="1"/>
  <c r="AM147" i="1"/>
  <c r="AZ147" i="1"/>
  <c r="Y147" i="1"/>
  <c r="AK147" i="1"/>
  <c r="AH147" i="1"/>
  <c r="AN147" i="1"/>
  <c r="AN162" i="1"/>
  <c r="X162" i="1"/>
  <c r="AE162" i="1"/>
  <c r="AB162" i="1"/>
  <c r="AL162" i="1"/>
  <c r="AO162" i="1"/>
  <c r="AC162" i="1"/>
  <c r="Z162" i="1"/>
  <c r="AF162" i="1"/>
  <c r="AG162" i="1"/>
  <c r="AS159" i="1"/>
  <c r="AS169" i="1"/>
  <c r="AS170" i="1"/>
  <c r="AS167" i="1"/>
  <c r="AF145" i="1"/>
  <c r="Z145" i="1"/>
  <c r="AA145" i="1"/>
  <c r="Z140" i="1"/>
  <c r="AI139" i="1"/>
  <c r="AK139" i="1"/>
  <c r="AM139" i="1"/>
  <c r="AB139" i="1"/>
  <c r="AL145" i="1"/>
  <c r="AB138" i="1"/>
  <c r="AS138" i="1" s="1"/>
  <c r="AC139" i="1"/>
  <c r="AS166" i="1"/>
  <c r="AS165" i="1"/>
  <c r="AS164" i="1"/>
  <c r="AH148" i="1"/>
  <c r="AT148" i="1" s="1"/>
  <c r="AK148" i="1"/>
  <c r="AZ148" i="1"/>
  <c r="X157" i="1"/>
  <c r="AD158" i="1"/>
  <c r="AA158" i="1"/>
  <c r="AL157" i="1"/>
  <c r="AU157" i="1" s="1"/>
  <c r="X146" i="1"/>
  <c r="AS146" i="1" s="1"/>
  <c r="AI158" i="1"/>
  <c r="AM158" i="1"/>
  <c r="AK158" i="1"/>
  <c r="W157" i="1"/>
  <c r="AD160" i="1"/>
  <c r="AH158" i="1"/>
  <c r="AL158" i="1"/>
  <c r="AF158" i="1"/>
  <c r="AJ158" i="1"/>
  <c r="AO158" i="1"/>
  <c r="AN150" i="1"/>
  <c r="AU150" i="1" s="1"/>
  <c r="AC158" i="1"/>
  <c r="AD157" i="1"/>
  <c r="AT157" i="1" s="1"/>
  <c r="AA150" i="1"/>
  <c r="AJ147" i="1"/>
  <c r="AG147" i="1"/>
  <c r="AB148" i="1"/>
  <c r="AB147" i="1"/>
  <c r="AO147" i="1"/>
  <c r="AA147" i="1"/>
  <c r="W147" i="1"/>
  <c r="V147" i="1"/>
  <c r="AS161" i="1"/>
  <c r="AS160" i="1"/>
  <c r="BB149" i="8"/>
  <c r="BC157" i="8"/>
  <c r="AS156" i="1"/>
  <c r="AW143" i="8"/>
  <c r="AS155" i="1"/>
  <c r="AS154" i="1"/>
  <c r="AS153" i="1"/>
  <c r="AS152" i="1"/>
  <c r="AW152" i="8"/>
  <c r="BB152" i="8"/>
  <c r="BC152" i="8" s="1"/>
  <c r="AS151" i="1"/>
  <c r="AJ145" i="1"/>
  <c r="AZ145" i="1"/>
  <c r="AA140" i="1"/>
  <c r="AD145" i="1"/>
  <c r="AB145" i="1"/>
  <c r="X145" i="1"/>
  <c r="AI140" i="1"/>
  <c r="V145" i="1"/>
  <c r="AE145" i="1"/>
  <c r="X144" i="1"/>
  <c r="AM145" i="1"/>
  <c r="AC145" i="1"/>
  <c r="V144" i="1"/>
  <c r="X139" i="1"/>
  <c r="AZ139" i="1"/>
  <c r="AH139" i="1"/>
  <c r="AH140" i="1"/>
  <c r="Y139" i="1"/>
  <c r="AE139" i="1"/>
  <c r="AO139" i="1"/>
  <c r="Z139" i="1"/>
  <c r="AB140" i="1"/>
  <c r="X140" i="1"/>
  <c r="AL140" i="1"/>
  <c r="AU140" i="1" s="1"/>
  <c r="W139" i="1"/>
  <c r="AS149" i="1"/>
  <c r="AS143" i="1"/>
  <c r="AS142" i="1"/>
  <c r="AS141" i="1"/>
  <c r="BB141" i="8"/>
  <c r="BC141" i="8" s="1"/>
  <c r="BB138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U269" i="1"/>
  <c r="AT269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L237" i="1" s="1"/>
  <c r="J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T251" i="1"/>
  <c r="AC115" i="1"/>
  <c r="AH115" i="1"/>
  <c r="AU251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T245" i="1"/>
  <c r="AU245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T202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L330" i="1" s="1"/>
  <c r="J330" i="1" s="1"/>
  <c r="AG103" i="1"/>
  <c r="AH103" i="1"/>
  <c r="AA103" i="1"/>
  <c r="AU299" i="1"/>
  <c r="AF103" i="1"/>
  <c r="AZ103" i="1"/>
  <c r="AT299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T257" i="1"/>
  <c r="AU257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L240" i="1" s="1"/>
  <c r="J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AT243" i="1"/>
  <c r="AU243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U253" i="1"/>
  <c r="AT486" i="1"/>
  <c r="AT253" i="1"/>
  <c r="BY320" i="1"/>
  <c r="N320" i="1" s="1"/>
  <c r="L320" i="1" s="1"/>
  <c r="J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T277" i="1"/>
  <c r="AU277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T307" i="1"/>
  <c r="AJ91" i="1"/>
  <c r="AF91" i="1"/>
  <c r="AC91" i="1"/>
  <c r="AU307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AU270" i="1"/>
  <c r="AT270" i="1"/>
  <c r="BY136" i="1"/>
  <c r="N136" i="1" s="1"/>
  <c r="BY317" i="1"/>
  <c r="N317" i="1" s="1"/>
  <c r="L317" i="1" s="1"/>
  <c r="J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L307" i="1" s="1"/>
  <c r="J307" i="1" s="1"/>
  <c r="BY192" i="1"/>
  <c r="N192" i="1" s="1"/>
  <c r="BY338" i="1"/>
  <c r="N338" i="1" s="1"/>
  <c r="L338" i="1" s="1"/>
  <c r="J338" i="1" s="1"/>
  <c r="BY261" i="1"/>
  <c r="N261" i="1" s="1"/>
  <c r="L261" i="1" s="1"/>
  <c r="J261" i="1" s="1"/>
  <c r="BY294" i="1"/>
  <c r="N294" i="1" s="1"/>
  <c r="L294" i="1" s="1"/>
  <c r="J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L324" i="1" s="1"/>
  <c r="J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L249" i="1" s="1"/>
  <c r="J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L321" i="1" s="1"/>
  <c r="J321" i="1" s="1"/>
  <c r="BY389" i="1"/>
  <c r="N389" i="1" s="1"/>
  <c r="L389" i="1" s="1"/>
  <c r="J389" i="1" s="1"/>
  <c r="BY243" i="1"/>
  <c r="N243" i="1" s="1"/>
  <c r="BY299" i="1"/>
  <c r="N299" i="1" s="1"/>
  <c r="L299" i="1" s="1"/>
  <c r="J299" i="1" s="1"/>
  <c r="AU445" i="1"/>
  <c r="BY265" i="1"/>
  <c r="N265" i="1" s="1"/>
  <c r="BY310" i="1"/>
  <c r="N310" i="1" s="1"/>
  <c r="L310" i="1" s="1"/>
  <c r="J310" i="1" s="1"/>
  <c r="BY125" i="1"/>
  <c r="N125" i="1" s="1"/>
  <c r="BY336" i="1"/>
  <c r="N336" i="1" s="1"/>
  <c r="L336" i="1" s="1"/>
  <c r="J336" i="1" s="1"/>
  <c r="AT207" i="1"/>
  <c r="BY217" i="1"/>
  <c r="N217" i="1" s="1"/>
  <c r="BY360" i="1"/>
  <c r="N360" i="1" s="1"/>
  <c r="L360" i="1" s="1"/>
  <c r="J360" i="1" s="1"/>
  <c r="BY257" i="1"/>
  <c r="N257" i="1" s="1"/>
  <c r="L257" i="1" s="1"/>
  <c r="J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AT174" i="1"/>
  <c r="BY190" i="1"/>
  <c r="N190" i="1" s="1"/>
  <c r="BY219" i="1"/>
  <c r="N219" i="1" s="1"/>
  <c r="AU367" i="1"/>
  <c r="AU284" i="1"/>
  <c r="AU207" i="1"/>
  <c r="AT197" i="1"/>
  <c r="AT173" i="1"/>
  <c r="AT445" i="1"/>
  <c r="BY394" i="1"/>
  <c r="N394" i="1" s="1"/>
  <c r="L394" i="1" s="1"/>
  <c r="J394" i="1" s="1"/>
  <c r="V90" i="1"/>
  <c r="BY161" i="1"/>
  <c r="N161" i="1" s="1"/>
  <c r="BY335" i="1"/>
  <c r="N335" i="1" s="1"/>
  <c r="L335" i="1" s="1"/>
  <c r="J335" i="1" s="1"/>
  <c r="AU334" i="1"/>
  <c r="BY313" i="1"/>
  <c r="N313" i="1" s="1"/>
  <c r="L313" i="1" s="1"/>
  <c r="J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L326" i="1" s="1"/>
  <c r="J326" i="1" s="1"/>
  <c r="BY315" i="1"/>
  <c r="N315" i="1" s="1"/>
  <c r="L315" i="1" s="1"/>
  <c r="J315" i="1" s="1"/>
  <c r="BY90" i="1"/>
  <c r="N90" i="1" s="1"/>
  <c r="BY275" i="1"/>
  <c r="N275" i="1" s="1"/>
  <c r="L275" i="1" s="1"/>
  <c r="J275" i="1" s="1"/>
  <c r="AU234" i="1"/>
  <c r="AU322" i="1"/>
  <c r="BY431" i="1"/>
  <c r="N431" i="1" s="1"/>
  <c r="L431" i="1" s="1"/>
  <c r="J431" i="1" s="1"/>
  <c r="AT311" i="1"/>
  <c r="AT344" i="1"/>
  <c r="AU344" i="1"/>
  <c r="AU173" i="1"/>
  <c r="AU197" i="1"/>
  <c r="BY160" i="1"/>
  <c r="N160" i="1" s="1"/>
  <c r="BC95" i="8"/>
  <c r="BY239" i="1"/>
  <c r="N239" i="1" s="1"/>
  <c r="L239" i="1" s="1"/>
  <c r="J239" i="1" s="1"/>
  <c r="BY100" i="1"/>
  <c r="N100" i="1" s="1"/>
  <c r="BY460" i="1"/>
  <c r="N460" i="1" s="1"/>
  <c r="L460" i="1" s="1"/>
  <c r="J460" i="1" s="1"/>
  <c r="BY298" i="1"/>
  <c r="N298" i="1" s="1"/>
  <c r="L298" i="1" s="1"/>
  <c r="J298" i="1" s="1"/>
  <c r="AT279" i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L309" i="1" s="1"/>
  <c r="J309" i="1" s="1"/>
  <c r="AU370" i="1"/>
  <c r="AU260" i="1"/>
  <c r="AU252" i="1"/>
  <c r="AT186" i="1"/>
  <c r="BY188" i="1"/>
  <c r="N188" i="1" s="1"/>
  <c r="BY141" i="1"/>
  <c r="N141" i="1" s="1"/>
  <c r="AT320" i="1"/>
  <c r="AU394" i="1"/>
  <c r="AT138" i="1"/>
  <c r="AT205" i="1"/>
  <c r="AU312" i="1"/>
  <c r="BY329" i="1"/>
  <c r="N329" i="1" s="1"/>
  <c r="L329" i="1" s="1"/>
  <c r="J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L284" i="1" s="1"/>
  <c r="J284" i="1" s="1"/>
  <c r="BY447" i="1"/>
  <c r="N447" i="1" s="1"/>
  <c r="L447" i="1" s="1"/>
  <c r="J447" i="1" s="1"/>
  <c r="AI90" i="1"/>
  <c r="BY259" i="1"/>
  <c r="N259" i="1" s="1"/>
  <c r="L259" i="1" s="1"/>
  <c r="J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U187" i="1"/>
  <c r="AT327" i="1"/>
  <c r="AU186" i="1"/>
  <c r="AT441" i="1"/>
  <c r="BY258" i="1"/>
  <c r="N258" i="1" s="1"/>
  <c r="AT219" i="1"/>
  <c r="AU168" i="1"/>
  <c r="BY121" i="1"/>
  <c r="N121" i="1" s="1"/>
  <c r="AT364" i="1"/>
  <c r="AU421" i="1"/>
  <c r="AT234" i="1"/>
  <c r="BY159" i="1"/>
  <c r="N159" i="1" s="1"/>
  <c r="BY149" i="1"/>
  <c r="N149" i="1" s="1"/>
  <c r="BY266" i="1"/>
  <c r="N266" i="1" s="1"/>
  <c r="L266" i="1" s="1"/>
  <c r="J266" i="1" s="1"/>
  <c r="AU302" i="1"/>
  <c r="BY106" i="1"/>
  <c r="N106" i="1" s="1"/>
  <c r="AT175" i="1"/>
  <c r="AT322" i="1"/>
  <c r="AT312" i="1"/>
  <c r="AU429" i="1"/>
  <c r="AU242" i="1"/>
  <c r="AT424" i="1"/>
  <c r="AU255" i="1"/>
  <c r="AU219" i="1"/>
  <c r="AU169" i="1"/>
  <c r="AU138" i="1"/>
  <c r="AT411" i="1"/>
  <c r="AT368" i="1"/>
  <c r="AT176" i="1"/>
  <c r="AT341" i="1"/>
  <c r="AU233" i="1"/>
  <c r="AT294" i="1"/>
  <c r="AT453" i="1"/>
  <c r="AU453" i="1"/>
  <c r="AT248" i="1"/>
  <c r="BY331" i="1"/>
  <c r="N331" i="1" s="1"/>
  <c r="L331" i="1" s="1"/>
  <c r="J331" i="1" s="1"/>
  <c r="BY463" i="1"/>
  <c r="N463" i="1" s="1"/>
  <c r="L463" i="1" s="1"/>
  <c r="J463" i="1" s="1"/>
  <c r="BY255" i="1"/>
  <c r="N255" i="1" s="1"/>
  <c r="L255" i="1" s="1"/>
  <c r="J255" i="1" s="1"/>
  <c r="AT260" i="1"/>
  <c r="BY225" i="1"/>
  <c r="N225" i="1" s="1"/>
  <c r="AT201" i="1"/>
  <c r="AT242" i="1"/>
  <c r="AU175" i="1"/>
  <c r="AU148" i="1"/>
  <c r="AT413" i="1"/>
  <c r="AT144" i="1"/>
  <c r="AU411" i="1"/>
  <c r="AT358" i="1"/>
  <c r="AU320" i="1"/>
  <c r="AT237" i="1"/>
  <c r="AT305" i="1"/>
  <c r="BY325" i="1"/>
  <c r="N325" i="1" s="1"/>
  <c r="L325" i="1" s="1"/>
  <c r="J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T168" i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U205" i="1"/>
  <c r="AE90" i="1"/>
  <c r="W90" i="1"/>
  <c r="BY195" i="1"/>
  <c r="N195" i="1" s="1"/>
  <c r="AT447" i="1"/>
  <c r="AT233" i="1"/>
  <c r="AU368" i="1"/>
  <c r="AM90" i="1"/>
  <c r="BY323" i="1"/>
  <c r="N323" i="1" s="1"/>
  <c r="L323" i="1" s="1"/>
  <c r="J323" i="1" s="1"/>
  <c r="AO90" i="1"/>
  <c r="AH90" i="1"/>
  <c r="Z90" i="1"/>
  <c r="BY246" i="1"/>
  <c r="N246" i="1" s="1"/>
  <c r="AT268" i="1"/>
  <c r="AA90" i="1"/>
  <c r="AG90" i="1"/>
  <c r="AT235" i="1"/>
  <c r="AT221" i="1"/>
  <c r="BY295" i="1"/>
  <c r="N295" i="1" s="1"/>
  <c r="L295" i="1" s="1"/>
  <c r="J295" i="1" s="1"/>
  <c r="AT370" i="1"/>
  <c r="AT241" i="1"/>
  <c r="AU318" i="1"/>
  <c r="AU422" i="1"/>
  <c r="AT422" i="1"/>
  <c r="AT479" i="1"/>
  <c r="AU286" i="1"/>
  <c r="AT388" i="1"/>
  <c r="AU217" i="1"/>
  <c r="AT217" i="1"/>
  <c r="AU327" i="1"/>
  <c r="AU248" i="1"/>
  <c r="AU382" i="1"/>
  <c r="BY202" i="1"/>
  <c r="N202" i="1" s="1"/>
  <c r="X90" i="1"/>
  <c r="AT429" i="1"/>
  <c r="AT24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250" i="1"/>
  <c r="AT454" i="1"/>
  <c r="AU305" i="1"/>
  <c r="BY343" i="1"/>
  <c r="N343" i="1" s="1"/>
  <c r="L343" i="1" s="1"/>
  <c r="J343" i="1" s="1"/>
  <c r="BY327" i="1"/>
  <c r="N327" i="1" s="1"/>
  <c r="L327" i="1" s="1"/>
  <c r="J327" i="1" s="1"/>
  <c r="AU184" i="1"/>
  <c r="AT282" i="1"/>
  <c r="AT336" i="1"/>
  <c r="BY322" i="1"/>
  <c r="N322" i="1" s="1"/>
  <c r="L322" i="1" s="1"/>
  <c r="J322" i="1" s="1"/>
  <c r="AU281" i="1"/>
  <c r="AT187" i="1"/>
  <c r="AU454" i="1"/>
  <c r="AU397" i="1"/>
  <c r="AT359" i="1"/>
  <c r="AU424" i="1"/>
  <c r="AT255" i="1"/>
  <c r="AT169" i="1"/>
  <c r="AT150" i="1"/>
  <c r="AU249" i="1"/>
  <c r="AT335" i="1"/>
  <c r="AU341" i="1"/>
  <c r="AU176" i="1"/>
  <c r="AU294" i="1"/>
  <c r="AT342" i="1"/>
  <c r="AU180" i="1"/>
  <c r="AU237" i="1"/>
  <c r="AU335" i="1"/>
  <c r="AT379" i="1"/>
  <c r="AT278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L271" i="1" s="1"/>
  <c r="J271" i="1" s="1"/>
  <c r="BY379" i="1"/>
  <c r="N379" i="1" s="1"/>
  <c r="L379" i="1" s="1"/>
  <c r="J379" i="1" s="1"/>
  <c r="AU190" i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L245" i="1" s="1"/>
  <c r="J245" i="1" s="1"/>
  <c r="AT178" i="1"/>
  <c r="AU174" i="1"/>
  <c r="AU144" i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L311" i="1" s="1"/>
  <c r="J311" i="1" s="1"/>
  <c r="AT189" i="1"/>
  <c r="AU198" i="1"/>
  <c r="AU210" i="1"/>
  <c r="AU185" i="1"/>
  <c r="BY276" i="1"/>
  <c r="N276" i="1" s="1"/>
  <c r="L276" i="1" s="1"/>
  <c r="J276" i="1" s="1"/>
  <c r="BY252" i="1"/>
  <c r="N252" i="1" s="1"/>
  <c r="AU450" i="1"/>
  <c r="AU345" i="1"/>
  <c r="AU235" i="1"/>
  <c r="AU353" i="1"/>
  <c r="AU27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T281" i="1"/>
  <c r="AU326" i="1"/>
  <c r="AU232" i="1"/>
  <c r="AT143" i="1"/>
  <c r="AU143" i="1"/>
  <c r="AU336" i="1"/>
  <c r="AU413" i="1"/>
  <c r="AU178" i="1"/>
  <c r="AU479" i="1"/>
  <c r="AT286" i="1"/>
  <c r="AU451" i="1"/>
  <c r="AU410" i="1"/>
  <c r="AT382" i="1"/>
  <c r="AT252" i="1"/>
  <c r="AU250" i="1"/>
  <c r="AU204" i="1"/>
  <c r="AT140" i="1"/>
  <c r="AT377" i="1"/>
  <c r="AU441" i="1"/>
  <c r="AT316" i="1"/>
  <c r="AU484" i="1"/>
  <c r="AU447" i="1"/>
  <c r="AT204" i="1"/>
  <c r="AU316" i="1"/>
  <c r="AT357" i="1"/>
  <c r="AT436" i="1"/>
  <c r="AT180" i="1"/>
  <c r="AU272" i="1"/>
  <c r="AT156" i="1"/>
  <c r="BY103" i="1"/>
  <c r="N103" i="1" s="1"/>
  <c r="BY167" i="1"/>
  <c r="N167" i="1" s="1"/>
  <c r="BY177" i="1"/>
  <c r="N177" i="1" s="1"/>
  <c r="AT184" i="1"/>
  <c r="AU340" i="1"/>
  <c r="BY129" i="1"/>
  <c r="N129" i="1" s="1"/>
  <c r="AU376" i="1"/>
  <c r="BY131" i="1"/>
  <c r="N131" i="1" s="1"/>
  <c r="BY288" i="1"/>
  <c r="N288" i="1" s="1"/>
  <c r="L288" i="1" s="1"/>
  <c r="J288" i="1" s="1"/>
  <c r="AT365" i="1"/>
  <c r="AU463" i="1"/>
  <c r="AT381" i="1"/>
  <c r="AU181" i="1"/>
  <c r="BY164" i="1"/>
  <c r="N164" i="1" s="1"/>
  <c r="AU488" i="1"/>
  <c r="AU239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AT141" i="1"/>
  <c r="BY290" i="1"/>
  <c r="N290" i="1" s="1"/>
  <c r="L290" i="1" s="1"/>
  <c r="J290" i="1" s="1"/>
  <c r="BY102" i="1"/>
  <c r="N102" i="1" s="1"/>
  <c r="AU359" i="1"/>
  <c r="BY169" i="1"/>
  <c r="N169" i="1" s="1"/>
  <c r="AU241" i="1"/>
  <c r="AU282" i="1"/>
  <c r="AU342" i="1"/>
  <c r="AT232" i="1"/>
  <c r="AT179" i="1"/>
  <c r="BY229" i="1"/>
  <c r="N229" i="1" s="1"/>
  <c r="AT226" i="1"/>
  <c r="AU460" i="1"/>
  <c r="AT146" i="1"/>
  <c r="BC104" i="8"/>
  <c r="BC231" i="8"/>
  <c r="BY256" i="1"/>
  <c r="N256" i="1" s="1"/>
  <c r="L256" i="1" s="1"/>
  <c r="J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63" i="1"/>
  <c r="AT214" i="1"/>
  <c r="AT182" i="1"/>
  <c r="BY120" i="1"/>
  <c r="N120" i="1" s="1"/>
  <c r="BY126" i="1"/>
  <c r="N126" i="1" s="1"/>
  <c r="BY456" i="1"/>
  <c r="N456" i="1" s="1"/>
  <c r="L456" i="1" s="1"/>
  <c r="J456" i="1" s="1"/>
  <c r="AU172" i="1"/>
  <c r="AU489" i="1"/>
  <c r="AU337" i="1"/>
  <c r="AU268" i="1"/>
  <c r="AT345" i="1"/>
  <c r="AU141" i="1"/>
  <c r="BY279" i="1"/>
  <c r="N279" i="1" s="1"/>
  <c r="L279" i="1" s="1"/>
  <c r="J279" i="1" s="1"/>
  <c r="AT337" i="1"/>
  <c r="AU477" i="1"/>
  <c r="AT223" i="1"/>
  <c r="AT451" i="1"/>
  <c r="AT288" i="1"/>
  <c r="AT239" i="1"/>
  <c r="AT459" i="1"/>
  <c r="AU459" i="1"/>
  <c r="AU401" i="1"/>
  <c r="AT225" i="1"/>
  <c r="BY119" i="1"/>
  <c r="N119" i="1" s="1"/>
  <c r="AT212" i="1"/>
  <c r="AU476" i="1"/>
  <c r="AT484" i="1"/>
  <c r="AT450" i="1"/>
  <c r="AT487" i="1"/>
  <c r="AU456" i="1"/>
  <c r="AT340" i="1"/>
  <c r="AU381" i="1"/>
  <c r="AT273" i="1"/>
  <c r="AU296" i="1"/>
  <c r="AU384" i="1"/>
  <c r="AT384" i="1"/>
  <c r="AU212" i="1"/>
  <c r="AU306" i="1"/>
  <c r="AU338" i="1"/>
  <c r="BY170" i="1"/>
  <c r="N170" i="1" s="1"/>
  <c r="AT171" i="1"/>
  <c r="AU177" i="1"/>
  <c r="AU201" i="1"/>
  <c r="BY312" i="1"/>
  <c r="N312" i="1" s="1"/>
  <c r="L312" i="1" s="1"/>
  <c r="J312" i="1" s="1"/>
  <c r="AU163" i="1"/>
  <c r="AU225" i="1"/>
  <c r="AT414" i="1"/>
  <c r="AT456" i="1"/>
  <c r="AT160" i="1"/>
  <c r="AU280" i="1"/>
  <c r="AT476" i="1"/>
  <c r="AU221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198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L328" i="1" s="1"/>
  <c r="J328" i="1" s="1"/>
  <c r="AT190" i="1"/>
  <c r="AT412" i="1"/>
  <c r="AT488" i="1"/>
  <c r="AU332" i="1"/>
  <c r="AT309" i="1"/>
  <c r="AU309" i="1"/>
  <c r="AU467" i="1"/>
  <c r="AT485" i="1"/>
  <c r="AT296" i="1"/>
  <c r="AU214" i="1"/>
  <c r="AU409" i="1"/>
  <c r="AT387" i="1"/>
  <c r="AT431" i="1"/>
  <c r="AU146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BC175" i="8"/>
  <c r="AT380" i="1"/>
  <c r="BY465" i="1"/>
  <c r="N465" i="1" s="1"/>
  <c r="L465" i="1" s="1"/>
  <c r="J465" i="1" s="1"/>
  <c r="AT472" i="1"/>
  <c r="AT151" i="1"/>
  <c r="AT196" i="1"/>
  <c r="BY300" i="1"/>
  <c r="N300" i="1" s="1"/>
  <c r="L300" i="1" s="1"/>
  <c r="J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274" i="1"/>
  <c r="AT159" i="1"/>
  <c r="AT463" i="1"/>
  <c r="AT440" i="1"/>
  <c r="AU290" i="1"/>
  <c r="AT290" i="1"/>
  <c r="AT318" i="1"/>
  <c r="AU160" i="1"/>
  <c r="AT360" i="1"/>
  <c r="AT402" i="1"/>
  <c r="AT285" i="1"/>
  <c r="AU285" i="1"/>
  <c r="AT181" i="1"/>
  <c r="AT227" i="1"/>
  <c r="AU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279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BC233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BC308" i="1" s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BC287" i="1" s="1"/>
  <c r="L287" i="1" s="1"/>
  <c r="J287" i="1" s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BC194" i="8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202" i="1" l="1"/>
  <c r="AS145" i="1"/>
  <c r="AS224" i="1"/>
  <c r="AU195" i="1"/>
  <c r="AS195" i="1"/>
  <c r="AS197" i="1"/>
  <c r="AS176" i="1"/>
  <c r="AT203" i="1"/>
  <c r="AT195" i="1"/>
  <c r="AT224" i="1"/>
  <c r="AS168" i="1"/>
  <c r="AS150" i="1"/>
  <c r="AS157" i="1"/>
  <c r="AS158" i="1"/>
  <c r="AS203" i="1"/>
  <c r="AU203" i="1"/>
  <c r="AU202" i="1"/>
  <c r="AV202" i="1" s="1"/>
  <c r="BB188" i="1"/>
  <c r="BC188" i="1" s="1"/>
  <c r="L188" i="1" s="1"/>
  <c r="J188" i="1" s="1"/>
  <c r="AW188" i="1"/>
  <c r="BB183" i="1"/>
  <c r="BC183" i="1" s="1"/>
  <c r="L183" i="1" s="1"/>
  <c r="J183" i="1" s="1"/>
  <c r="AW183" i="1"/>
  <c r="AU158" i="1"/>
  <c r="AU145" i="1"/>
  <c r="AS162" i="1"/>
  <c r="AU162" i="1"/>
  <c r="AU139" i="1"/>
  <c r="AT147" i="1"/>
  <c r="AU147" i="1"/>
  <c r="AT145" i="1"/>
  <c r="AV145" i="1" s="1"/>
  <c r="AT158" i="1"/>
  <c r="AV158" i="1" s="1"/>
  <c r="AT139" i="1"/>
  <c r="AT162" i="1"/>
  <c r="AS139" i="1"/>
  <c r="AS147" i="1"/>
  <c r="AS144" i="1"/>
  <c r="AV144" i="1" s="1"/>
  <c r="AS140" i="1"/>
  <c r="AV140" i="1" s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V269" i="1"/>
  <c r="BC269" i="1" s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V251" i="1"/>
  <c r="BC251" i="1" s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V245" i="1"/>
  <c r="BC245" i="1" s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BC323" i="1" s="1"/>
  <c r="AS103" i="1"/>
  <c r="AU103" i="1"/>
  <c r="AV299" i="1"/>
  <c r="BC299" i="1" s="1"/>
  <c r="AT103" i="1"/>
  <c r="AS102" i="1"/>
  <c r="AV257" i="1"/>
  <c r="BC257" i="1" s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V203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224" i="1"/>
  <c r="AV243" i="1"/>
  <c r="BC243" i="1" s="1"/>
  <c r="AV486" i="1"/>
  <c r="BB486" i="1" s="1"/>
  <c r="BC486" i="1" s="1"/>
  <c r="AT95" i="1"/>
  <c r="AU95" i="1"/>
  <c r="AV253" i="1"/>
  <c r="BC253" i="1" s="1"/>
  <c r="AV307" i="1"/>
  <c r="BC307" i="1" s="1"/>
  <c r="AS92" i="1"/>
  <c r="AV232" i="1"/>
  <c r="BC232" i="1" s="1"/>
  <c r="L232" i="1" s="1"/>
  <c r="J232" i="1" s="1"/>
  <c r="AV237" i="1"/>
  <c r="BC237" i="1" s="1"/>
  <c r="AT94" i="1"/>
  <c r="AU94" i="1"/>
  <c r="AV190" i="1"/>
  <c r="AV268" i="1"/>
  <c r="BC268" i="1" s="1"/>
  <c r="AV157" i="1"/>
  <c r="AV370" i="1"/>
  <c r="BB370" i="1" s="1"/>
  <c r="BC370" i="1" s="1"/>
  <c r="AT93" i="1"/>
  <c r="AV382" i="1"/>
  <c r="BC382" i="1" s="1"/>
  <c r="AU93" i="1"/>
  <c r="AV369" i="1"/>
  <c r="BC369" i="1" s="1"/>
  <c r="AV312" i="1"/>
  <c r="BC312" i="1" s="1"/>
  <c r="AV277" i="1"/>
  <c r="BC277" i="1" s="1"/>
  <c r="L277" i="1" s="1"/>
  <c r="J277" i="1" s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V270" i="1"/>
  <c r="BC270" i="1" s="1"/>
  <c r="AS91" i="1"/>
  <c r="AV399" i="1"/>
  <c r="BC399" i="1" s="1"/>
  <c r="AV461" i="1"/>
  <c r="BB461" i="1" s="1"/>
  <c r="BC461" i="1" s="1"/>
  <c r="AU91" i="1"/>
  <c r="AT91" i="1"/>
  <c r="AV195" i="1"/>
  <c r="AV288" i="1"/>
  <c r="BC288" i="1" s="1"/>
  <c r="AV364" i="1"/>
  <c r="BC364" i="1" s="1"/>
  <c r="AV473" i="1"/>
  <c r="BB473" i="1" s="1"/>
  <c r="BC473" i="1" s="1"/>
  <c r="AV335" i="1"/>
  <c r="BC335" i="1" s="1"/>
  <c r="AV186" i="1"/>
  <c r="AV217" i="1"/>
  <c r="AV397" i="1"/>
  <c r="BC397" i="1" s="1"/>
  <c r="AV449" i="1"/>
  <c r="BB449" i="1" s="1"/>
  <c r="BC449" i="1" s="1"/>
  <c r="AV341" i="1"/>
  <c r="BC341" i="1" s="1"/>
  <c r="AV424" i="1"/>
  <c r="BB424" i="1" s="1"/>
  <c r="BC424" i="1" s="1"/>
  <c r="AV385" i="1"/>
  <c r="BC385" i="1" s="1"/>
  <c r="AV469" i="1"/>
  <c r="BB469" i="1" s="1"/>
  <c r="BC469" i="1" s="1"/>
  <c r="AV278" i="1"/>
  <c r="BC278" i="1" s="1"/>
  <c r="L278" i="1" s="1"/>
  <c r="J278" i="1" s="1"/>
  <c r="AV166" i="1"/>
  <c r="L243" i="1"/>
  <c r="J243" i="1" s="1"/>
  <c r="AV327" i="1"/>
  <c r="BB327" i="1" s="1"/>
  <c r="BC327" i="1" s="1"/>
  <c r="AV241" i="1"/>
  <c r="BC241" i="1" s="1"/>
  <c r="AV205" i="1"/>
  <c r="AV305" i="1"/>
  <c r="BC305" i="1" s="1"/>
  <c r="AV169" i="1"/>
  <c r="AV242" i="1"/>
  <c r="BC242" i="1" s="1"/>
  <c r="AV148" i="1"/>
  <c r="AV138" i="1"/>
  <c r="AV416" i="1"/>
  <c r="BC416" i="1" s="1"/>
  <c r="AV445" i="1"/>
  <c r="BB445" i="1" s="1"/>
  <c r="BC445" i="1" s="1"/>
  <c r="AV363" i="1"/>
  <c r="BC363" i="1" s="1"/>
  <c r="AV207" i="1"/>
  <c r="AV431" i="1"/>
  <c r="BB431" i="1" s="1"/>
  <c r="BC431" i="1" s="1"/>
  <c r="AV150" i="1"/>
  <c r="AV275" i="1"/>
  <c r="BC275" i="1" s="1"/>
  <c r="AV367" i="1"/>
  <c r="BC367" i="1" s="1"/>
  <c r="AV173" i="1"/>
  <c r="AV421" i="1"/>
  <c r="BB421" i="1" s="1"/>
  <c r="BC421" i="1" s="1"/>
  <c r="AV189" i="1"/>
  <c r="AV221" i="1"/>
  <c r="AV282" i="1"/>
  <c r="BC282" i="1" s="1"/>
  <c r="L282" i="1" s="1"/>
  <c r="J282" i="1" s="1"/>
  <c r="AV479" i="1"/>
  <c r="BB479" i="1" s="1"/>
  <c r="BC479" i="1" s="1"/>
  <c r="AV281" i="1"/>
  <c r="BC281" i="1" s="1"/>
  <c r="L281" i="1" s="1"/>
  <c r="J281" i="1" s="1"/>
  <c r="AV302" i="1"/>
  <c r="BC302" i="1" s="1"/>
  <c r="AV174" i="1"/>
  <c r="AV249" i="1"/>
  <c r="BC249" i="1" s="1"/>
  <c r="AV344" i="1"/>
  <c r="BC344" i="1" s="1"/>
  <c r="AV322" i="1"/>
  <c r="BC322" i="1" s="1"/>
  <c r="AV180" i="1"/>
  <c r="L241" i="1"/>
  <c r="J241" i="1" s="1"/>
  <c r="AV441" i="1"/>
  <c r="BB441" i="1" s="1"/>
  <c r="BC441" i="1" s="1"/>
  <c r="AV197" i="1"/>
  <c r="AV185" i="1"/>
  <c r="AV172" i="1"/>
  <c r="AV377" i="1"/>
  <c r="BC377" i="1" s="1"/>
  <c r="AV410" i="1"/>
  <c r="BC410" i="1" s="1"/>
  <c r="AV429" i="1"/>
  <c r="BB429" i="1" s="1"/>
  <c r="BC429" i="1" s="1"/>
  <c r="AS90" i="1"/>
  <c r="AV394" i="1"/>
  <c r="BC394" i="1" s="1"/>
  <c r="AV233" i="1"/>
  <c r="BC233" i="1" s="1"/>
  <c r="L233" i="1" s="1"/>
  <c r="J233" i="1" s="1"/>
  <c r="AV328" i="1"/>
  <c r="BC328" i="1" s="1"/>
  <c r="AV179" i="1"/>
  <c r="AV200" i="1"/>
  <c r="AV334" i="1"/>
  <c r="BC334" i="1" s="1"/>
  <c r="AV332" i="1"/>
  <c r="BC332" i="1" s="1"/>
  <c r="AV413" i="1"/>
  <c r="BC413" i="1" s="1"/>
  <c r="AV463" i="1"/>
  <c r="BB463" i="1" s="1"/>
  <c r="BC463" i="1" s="1"/>
  <c r="AV357" i="1"/>
  <c r="BC357" i="1" s="1"/>
  <c r="AV204" i="1"/>
  <c r="AV176" i="1"/>
  <c r="AV187" i="1"/>
  <c r="AV388" i="1"/>
  <c r="BC388" i="1" s="1"/>
  <c r="AT90" i="1"/>
  <c r="AV420" i="1"/>
  <c r="BB420" i="1" s="1"/>
  <c r="BC420" i="1" s="1"/>
  <c r="AV168" i="1"/>
  <c r="AV260" i="1"/>
  <c r="BC260" i="1" s="1"/>
  <c r="L260" i="1" s="1"/>
  <c r="J260" i="1" s="1"/>
  <c r="AV453" i="1"/>
  <c r="BB453" i="1" s="1"/>
  <c r="BC453" i="1" s="1"/>
  <c r="AV320" i="1"/>
  <c r="BC320" i="1" s="1"/>
  <c r="AV311" i="1"/>
  <c r="BC311" i="1" s="1"/>
  <c r="AV234" i="1"/>
  <c r="BC234" i="1" s="1"/>
  <c r="L234" i="1" s="1"/>
  <c r="J234" i="1" s="1"/>
  <c r="AV279" i="1"/>
  <c r="BC279" i="1" s="1"/>
  <c r="AV201" i="1"/>
  <c r="AV436" i="1"/>
  <c r="BB436" i="1" s="1"/>
  <c r="BC436" i="1" s="1"/>
  <c r="AV284" i="1"/>
  <c r="BC284" i="1" s="1"/>
  <c r="AV422" i="1"/>
  <c r="BB422" i="1" s="1"/>
  <c r="BC422" i="1" s="1"/>
  <c r="AV178" i="1"/>
  <c r="AV411" i="1"/>
  <c r="BC411" i="1" s="1"/>
  <c r="AV321" i="1"/>
  <c r="BC321" i="1" s="1"/>
  <c r="AV210" i="1"/>
  <c r="AV458" i="1"/>
  <c r="BB458" i="1" s="1"/>
  <c r="BC458" i="1" s="1"/>
  <c r="AV317" i="1"/>
  <c r="BC317" i="1" s="1"/>
  <c r="AV272" i="1"/>
  <c r="BC272" i="1" s="1"/>
  <c r="L272" i="1" s="1"/>
  <c r="J272" i="1" s="1"/>
  <c r="AV306" i="1"/>
  <c r="BC306" i="1" s="1"/>
  <c r="AV209" i="1"/>
  <c r="AV475" i="1"/>
  <c r="BB475" i="1" s="1"/>
  <c r="BC475" i="1" s="1"/>
  <c r="AV365" i="1"/>
  <c r="BC365" i="1" s="1"/>
  <c r="AV291" i="1"/>
  <c r="BC291" i="1" s="1"/>
  <c r="AV450" i="1"/>
  <c r="BB450" i="1" s="1"/>
  <c r="BC450" i="1" s="1"/>
  <c r="AV360" i="1"/>
  <c r="BC360" i="1" s="1"/>
  <c r="AV404" i="1"/>
  <c r="BC404" i="1" s="1"/>
  <c r="AV280" i="1"/>
  <c r="BC280" i="1" s="1"/>
  <c r="AV273" i="1"/>
  <c r="BC273" i="1" s="1"/>
  <c r="L273" i="1" s="1"/>
  <c r="J273" i="1" s="1"/>
  <c r="AV248" i="1"/>
  <c r="BC248" i="1" s="1"/>
  <c r="AV294" i="1"/>
  <c r="BC294" i="1" s="1"/>
  <c r="AV368" i="1"/>
  <c r="BC368" i="1" s="1"/>
  <c r="AV219" i="1"/>
  <c r="AV175" i="1"/>
  <c r="AV477" i="1"/>
  <c r="BB477" i="1" s="1"/>
  <c r="BC477" i="1" s="1"/>
  <c r="AV252" i="1"/>
  <c r="BC252" i="1" s="1"/>
  <c r="AV255" i="1"/>
  <c r="BC255" i="1" s="1"/>
  <c r="AV156" i="1"/>
  <c r="AV484" i="1"/>
  <c r="BB484" i="1" s="1"/>
  <c r="BC484" i="1" s="1"/>
  <c r="AV239" i="1"/>
  <c r="BC239" i="1" s="1"/>
  <c r="AV141" i="1"/>
  <c r="AV362" i="1"/>
  <c r="BC362" i="1" s="1"/>
  <c r="AV258" i="1"/>
  <c r="BB258" i="1" s="1"/>
  <c r="BC258" i="1" s="1"/>
  <c r="L258" i="1" s="1"/>
  <c r="J258" i="1" s="1"/>
  <c r="AV414" i="1"/>
  <c r="BC414" i="1" s="1"/>
  <c r="AV286" i="1"/>
  <c r="BC286" i="1" s="1"/>
  <c r="AV442" i="1"/>
  <c r="BB442" i="1" s="1"/>
  <c r="BC442" i="1" s="1"/>
  <c r="AV318" i="1"/>
  <c r="BC318" i="1" s="1"/>
  <c r="AV316" i="1"/>
  <c r="BC316" i="1" s="1"/>
  <c r="AV358" i="1"/>
  <c r="BC358" i="1" s="1"/>
  <c r="AV340" i="1"/>
  <c r="BC340" i="1" s="1"/>
  <c r="AV143" i="1"/>
  <c r="AV184" i="1"/>
  <c r="AV454" i="1"/>
  <c r="BB454" i="1" s="1"/>
  <c r="BC454" i="1" s="1"/>
  <c r="AV447" i="1"/>
  <c r="BB447" i="1" s="1"/>
  <c r="BC447" i="1" s="1"/>
  <c r="AU90" i="1"/>
  <c r="AV304" i="1"/>
  <c r="BC304" i="1" s="1"/>
  <c r="AV426" i="1"/>
  <c r="BB426" i="1" s="1"/>
  <c r="BC426" i="1" s="1"/>
  <c r="AV181" i="1"/>
  <c r="AV438" i="1"/>
  <c r="BC438" i="1" s="1"/>
  <c r="AV487" i="1"/>
  <c r="BB487" i="1" s="1"/>
  <c r="BC487" i="1" s="1"/>
  <c r="AV345" i="1"/>
  <c r="BC345" i="1" s="1"/>
  <c r="AV235" i="1"/>
  <c r="BC235" i="1" s="1"/>
  <c r="L235" i="1" s="1"/>
  <c r="J235" i="1" s="1"/>
  <c r="AV390" i="1"/>
  <c r="BC390" i="1" s="1"/>
  <c r="AV191" i="1"/>
  <c r="AV223" i="1"/>
  <c r="AV259" i="1"/>
  <c r="BC259" i="1" s="1"/>
  <c r="AV353" i="1"/>
  <c r="BC353" i="1" s="1"/>
  <c r="AV198" i="1"/>
  <c r="AV250" i="1"/>
  <c r="BB250" i="1" s="1"/>
  <c r="BC250" i="1" s="1"/>
  <c r="L250" i="1" s="1"/>
  <c r="J250" i="1" s="1"/>
  <c r="AV293" i="1"/>
  <c r="BC293" i="1" s="1"/>
  <c r="AV391" i="1"/>
  <c r="BC391" i="1" s="1"/>
  <c r="AV213" i="1"/>
  <c r="AV415" i="1"/>
  <c r="BC415" i="1" s="1"/>
  <c r="AV290" i="1"/>
  <c r="BC290" i="1" s="1"/>
  <c r="AV159" i="1"/>
  <c r="AV472" i="1"/>
  <c r="BC472" i="1" s="1"/>
  <c r="AV309" i="1"/>
  <c r="BC309" i="1" s="1"/>
  <c r="AV333" i="1"/>
  <c r="BC333" i="1" s="1"/>
  <c r="AV338" i="1"/>
  <c r="BC338" i="1" s="1"/>
  <c r="AV342" i="1"/>
  <c r="BC342" i="1" s="1"/>
  <c r="L252" i="1"/>
  <c r="J252" i="1" s="1"/>
  <c r="AV336" i="1"/>
  <c r="BC336" i="1" s="1"/>
  <c r="AV326" i="1"/>
  <c r="BC326" i="1" s="1"/>
  <c r="AV434" i="1"/>
  <c r="BB434" i="1" s="1"/>
  <c r="BC434" i="1" s="1"/>
  <c r="AV488" i="1"/>
  <c r="BB488" i="1" s="1"/>
  <c r="BC488" i="1" s="1"/>
  <c r="AV142" i="1"/>
  <c r="AV300" i="1"/>
  <c r="BC300" i="1" s="1"/>
  <c r="AV433" i="1"/>
  <c r="BB433" i="1" s="1"/>
  <c r="BC433" i="1" s="1"/>
  <c r="AV389" i="1"/>
  <c r="BC389" i="1" s="1"/>
  <c r="AV419" i="1"/>
  <c r="BB419" i="1" s="1"/>
  <c r="BC419" i="1" s="1"/>
  <c r="AV230" i="1"/>
  <c r="BC230" i="1" s="1"/>
  <c r="L230" i="1" s="1"/>
  <c r="J230" i="1" s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BC244" i="1" s="1"/>
  <c r="L244" i="1" s="1"/>
  <c r="J244" i="1" s="1"/>
  <c r="AV418" i="1"/>
  <c r="BB418" i="1" s="1"/>
  <c r="BC418" i="1" s="1"/>
  <c r="AV324" i="1"/>
  <c r="BC324" i="1" s="1"/>
  <c r="AV246" i="1"/>
  <c r="BC246" i="1" s="1"/>
  <c r="L246" i="1" s="1"/>
  <c r="J246" i="1" s="1"/>
  <c r="AV266" i="1"/>
  <c r="BC266" i="1" s="1"/>
  <c r="AV444" i="1"/>
  <c r="BB444" i="1" s="1"/>
  <c r="BC444" i="1" s="1"/>
  <c r="AV437" i="1"/>
  <c r="BC437" i="1" s="1"/>
  <c r="AV366" i="1"/>
  <c r="BC366" i="1" s="1"/>
  <c r="AV151" i="1"/>
  <c r="AV271" i="1"/>
  <c r="BC271" i="1" s="1"/>
  <c r="AV380" i="1"/>
  <c r="BC380" i="1" s="1"/>
  <c r="AV315" i="1"/>
  <c r="BC315" i="1" s="1"/>
  <c r="AV264" i="1"/>
  <c r="BC264" i="1" s="1"/>
  <c r="AV247" i="1"/>
  <c r="BC247" i="1" s="1"/>
  <c r="AV402" i="1"/>
  <c r="BC402" i="1" s="1"/>
  <c r="AV261" i="1"/>
  <c r="BB261" i="1" s="1"/>
  <c r="BC261" i="1" s="1"/>
  <c r="AV146" i="1"/>
  <c r="AV467" i="1"/>
  <c r="BB467" i="1" s="1"/>
  <c r="BC467" i="1" s="1"/>
  <c r="AV446" i="1"/>
  <c r="BB446" i="1" s="1"/>
  <c r="BC446" i="1" s="1"/>
  <c r="AV384" i="1"/>
  <c r="BC384" i="1" s="1"/>
  <c r="AV337" i="1"/>
  <c r="BC337" i="1" s="1"/>
  <c r="AV192" i="1"/>
  <c r="AV401" i="1"/>
  <c r="BC401" i="1" s="1"/>
  <c r="AV489" i="1"/>
  <c r="BB489" i="1" s="1"/>
  <c r="BC489" i="1" s="1"/>
  <c r="AV376" i="1"/>
  <c r="BC376" i="1" s="1"/>
  <c r="L251" i="1"/>
  <c r="J251" i="1" s="1"/>
  <c r="AV194" i="1"/>
  <c r="AV343" i="1"/>
  <c r="BC343" i="1" s="1"/>
  <c r="AV274" i="1"/>
  <c r="BC274" i="1" s="1"/>
  <c r="L274" i="1" s="1"/>
  <c r="J274" i="1" s="1"/>
  <c r="AV182" i="1"/>
  <c r="AV448" i="1"/>
  <c r="BB448" i="1" s="1"/>
  <c r="BC448" i="1" s="1"/>
  <c r="AV228" i="1"/>
  <c r="BC228" i="1" s="1"/>
  <c r="L228" i="1" s="1"/>
  <c r="J228" i="1" s="1"/>
  <c r="AV347" i="1"/>
  <c r="BC347" i="1" s="1"/>
  <c r="AV229" i="1"/>
  <c r="BC229" i="1" s="1"/>
  <c r="L229" i="1" s="1"/>
  <c r="J229" i="1" s="1"/>
  <c r="AV263" i="1"/>
  <c r="BC263" i="1" s="1"/>
  <c r="L263" i="1" s="1"/>
  <c r="J263" i="1" s="1"/>
  <c r="AV375" i="1"/>
  <c r="BC375" i="1" s="1"/>
  <c r="AV164" i="1"/>
  <c r="AV468" i="1"/>
  <c r="BB468" i="1" s="1"/>
  <c r="BC468" i="1" s="1"/>
  <c r="AV276" i="1"/>
  <c r="BC276" i="1" s="1"/>
  <c r="AV256" i="1"/>
  <c r="BC256" i="1" s="1"/>
  <c r="AV339" i="1"/>
  <c r="BC339" i="1" s="1"/>
  <c r="AV481" i="1"/>
  <c r="BB481" i="1" s="1"/>
  <c r="BC481" i="1" s="1"/>
  <c r="AV196" i="1"/>
  <c r="AV285" i="1"/>
  <c r="BC285" i="1" s="1"/>
  <c r="L285" i="1" s="1"/>
  <c r="J285" i="1" s="1"/>
  <c r="AV456" i="1"/>
  <c r="BB456" i="1" s="1"/>
  <c r="BC456" i="1" s="1"/>
  <c r="AV225" i="1"/>
  <c r="AV226" i="1"/>
  <c r="AV439" i="1"/>
  <c r="BB439" i="1" s="1"/>
  <c r="BC439" i="1" s="1"/>
  <c r="AV387" i="1"/>
  <c r="BB387" i="1" s="1"/>
  <c r="BC387" i="1" s="1"/>
  <c r="AV160" i="1"/>
  <c r="AV163" i="1"/>
  <c r="AV171" i="1"/>
  <c r="AV296" i="1"/>
  <c r="BC296" i="1" s="1"/>
  <c r="AV392" i="1"/>
  <c r="BC392" i="1" s="1"/>
  <c r="AV350" i="1"/>
  <c r="BC350" i="1" s="1"/>
  <c r="AV462" i="1"/>
  <c r="BB462" i="1" s="1"/>
  <c r="BC462" i="1" s="1"/>
  <c r="AV283" i="1"/>
  <c r="BC283" i="1" s="1"/>
  <c r="AV423" i="1"/>
  <c r="BB423" i="1" s="1"/>
  <c r="BC423" i="1" s="1"/>
  <c r="AV236" i="1"/>
  <c r="BC236" i="1" s="1"/>
  <c r="AV254" i="1"/>
  <c r="BC254" i="1" s="1"/>
  <c r="L254" i="1" s="1"/>
  <c r="J254" i="1" s="1"/>
  <c r="AV231" i="1"/>
  <c r="BC231" i="1" s="1"/>
  <c r="L231" i="1" s="1"/>
  <c r="J231" i="1" s="1"/>
  <c r="AV220" i="1"/>
  <c r="AV319" i="1"/>
  <c r="BC319" i="1" s="1"/>
  <c r="AV265" i="1"/>
  <c r="BC265" i="1" s="1"/>
  <c r="L265" i="1" s="1"/>
  <c r="J265" i="1" s="1"/>
  <c r="AV295" i="1"/>
  <c r="BC295" i="1" s="1"/>
  <c r="AV398" i="1"/>
  <c r="BC398" i="1" s="1"/>
  <c r="AV374" i="1"/>
  <c r="BC374" i="1" s="1"/>
  <c r="AV435" i="1"/>
  <c r="BC435" i="1" s="1"/>
  <c r="AV330" i="1"/>
  <c r="BC330" i="1" s="1"/>
  <c r="AV386" i="1"/>
  <c r="BC386" i="1" s="1"/>
  <c r="AV478" i="1"/>
  <c r="BB478" i="1" s="1"/>
  <c r="BC478" i="1" s="1"/>
  <c r="AV267" i="1"/>
  <c r="BC267" i="1" s="1"/>
  <c r="L267" i="1" s="1"/>
  <c r="J267" i="1" s="1"/>
  <c r="AV154" i="1"/>
  <c r="AV313" i="1"/>
  <c r="BC313" i="1" s="1"/>
  <c r="AV240" i="1"/>
  <c r="BC240" i="1" s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BC297" i="1" s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BC303" i="1" s="1"/>
  <c r="AV193" i="1"/>
  <c r="AV464" i="1"/>
  <c r="BC464" i="1" s="1"/>
  <c r="AV227" i="1"/>
  <c r="AV440" i="1"/>
  <c r="BB440" i="1" s="1"/>
  <c r="BC440" i="1" s="1"/>
  <c r="AV329" i="1"/>
  <c r="BC329" i="1" s="1"/>
  <c r="AV170" i="1"/>
  <c r="AV214" i="1"/>
  <c r="AV314" i="1"/>
  <c r="BC314" i="1" s="1"/>
  <c r="AV218" i="1"/>
  <c r="AV289" i="1"/>
  <c r="BB289" i="1" s="1"/>
  <c r="BC289" i="1" s="1"/>
  <c r="AV206" i="1"/>
  <c r="AV331" i="1"/>
  <c r="BC331" i="1" s="1"/>
  <c r="AV310" i="1"/>
  <c r="BC310" i="1" s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BC298" i="1" s="1"/>
  <c r="AV354" i="1"/>
  <c r="BC354" i="1" s="1"/>
  <c r="AV292" i="1"/>
  <c r="BC292" i="1" s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BC325" i="1" s="1"/>
  <c r="AV238" i="1"/>
  <c r="BC238" i="1" s="1"/>
  <c r="L238" i="1" s="1"/>
  <c r="J238" i="1" s="1"/>
  <c r="AV301" i="1"/>
  <c r="BC301" i="1" s="1"/>
  <c r="AV396" i="1"/>
  <c r="BC396" i="1" s="1"/>
  <c r="AV167" i="1"/>
  <c r="AV348" i="1"/>
  <c r="BC348" i="1" s="1"/>
  <c r="AV262" i="1"/>
  <c r="BC262" i="1" s="1"/>
  <c r="AV355" i="1"/>
  <c r="BC355" i="1" s="1"/>
  <c r="A98" i="8"/>
  <c r="CS99" i="8"/>
  <c r="AW227" i="1" l="1"/>
  <c r="BB227" i="1"/>
  <c r="BC227" i="1" s="1"/>
  <c r="L227" i="1" s="1"/>
  <c r="J227" i="1" s="1"/>
  <c r="BB226" i="1"/>
  <c r="BC226" i="1" s="1"/>
  <c r="L226" i="1" s="1"/>
  <c r="J226" i="1" s="1"/>
  <c r="AW226" i="1"/>
  <c r="BB225" i="1"/>
  <c r="BC225" i="1" s="1"/>
  <c r="L225" i="1" s="1"/>
  <c r="J225" i="1" s="1"/>
  <c r="AW225" i="1"/>
  <c r="AW224" i="1"/>
  <c r="BB224" i="1"/>
  <c r="BC224" i="1" s="1"/>
  <c r="L224" i="1" s="1"/>
  <c r="J224" i="1" s="1"/>
  <c r="BB223" i="1"/>
  <c r="BC223" i="1" s="1"/>
  <c r="L223" i="1" s="1"/>
  <c r="J223" i="1" s="1"/>
  <c r="AW223" i="1"/>
  <c r="BB222" i="1"/>
  <c r="BC222" i="1" s="1"/>
  <c r="L222" i="1" s="1"/>
  <c r="J222" i="1" s="1"/>
  <c r="AW222" i="1"/>
  <c r="AW221" i="1"/>
  <c r="BB221" i="1"/>
  <c r="BC221" i="1" s="1"/>
  <c r="L221" i="1" s="1"/>
  <c r="J221" i="1" s="1"/>
  <c r="AW220" i="1"/>
  <c r="BB220" i="1"/>
  <c r="BC220" i="1" s="1"/>
  <c r="L220" i="1" s="1"/>
  <c r="J220" i="1" s="1"/>
  <c r="BB219" i="1"/>
  <c r="BC219" i="1" s="1"/>
  <c r="L219" i="1" s="1"/>
  <c r="J219" i="1" s="1"/>
  <c r="AW219" i="1"/>
  <c r="BB218" i="1"/>
  <c r="BC218" i="1" s="1"/>
  <c r="L218" i="1" s="1"/>
  <c r="J218" i="1" s="1"/>
  <c r="AW218" i="1"/>
  <c r="BB217" i="1"/>
  <c r="BC217" i="1" s="1"/>
  <c r="L217" i="1" s="1"/>
  <c r="J217" i="1" s="1"/>
  <c r="AW217" i="1"/>
  <c r="AW216" i="1"/>
  <c r="BB216" i="1"/>
  <c r="BC216" i="1" s="1"/>
  <c r="L216" i="1" s="1"/>
  <c r="J216" i="1" s="1"/>
  <c r="AW215" i="1"/>
  <c r="BB215" i="1"/>
  <c r="BC215" i="1" s="1"/>
  <c r="L215" i="1" s="1"/>
  <c r="J215" i="1" s="1"/>
  <c r="BB214" i="1"/>
  <c r="BC214" i="1" s="1"/>
  <c r="L214" i="1" s="1"/>
  <c r="J214" i="1" s="1"/>
  <c r="AW214" i="1"/>
  <c r="BB213" i="1"/>
  <c r="BC213" i="1" s="1"/>
  <c r="L213" i="1" s="1"/>
  <c r="J213" i="1" s="1"/>
  <c r="AW213" i="1"/>
  <c r="BB212" i="1"/>
  <c r="BC212" i="1" s="1"/>
  <c r="AW212" i="1"/>
  <c r="M212" i="1" s="1"/>
  <c r="AW211" i="1"/>
  <c r="BB211" i="1"/>
  <c r="BC211" i="1" s="1"/>
  <c r="L211" i="1" s="1"/>
  <c r="J211" i="1" s="1"/>
  <c r="BB210" i="1"/>
  <c r="BC210" i="1" s="1"/>
  <c r="AW210" i="1"/>
  <c r="M210" i="1" s="1"/>
  <c r="BB209" i="1"/>
  <c r="BC209" i="1" s="1"/>
  <c r="AW209" i="1"/>
  <c r="M209" i="1" s="1"/>
  <c r="BB208" i="1"/>
  <c r="BC208" i="1" s="1"/>
  <c r="AW208" i="1"/>
  <c r="M208" i="1" s="1"/>
  <c r="AW207" i="1"/>
  <c r="M207" i="1" s="1"/>
  <c r="BB207" i="1"/>
  <c r="BC207" i="1" s="1"/>
  <c r="AV147" i="1"/>
  <c r="BB206" i="1"/>
  <c r="BC206" i="1" s="1"/>
  <c r="AW206" i="1"/>
  <c r="M206" i="1" s="1"/>
  <c r="AW205" i="1"/>
  <c r="BB205" i="1"/>
  <c r="BC205" i="1" s="1"/>
  <c r="L205" i="1" s="1"/>
  <c r="J205" i="1" s="1"/>
  <c r="BB204" i="1"/>
  <c r="BC204" i="1" s="1"/>
  <c r="L204" i="1" s="1"/>
  <c r="J204" i="1" s="1"/>
  <c r="AW204" i="1"/>
  <c r="BC203" i="1"/>
  <c r="AW203" i="1"/>
  <c r="M203" i="1" s="1"/>
  <c r="BB203" i="1"/>
  <c r="AW202" i="1"/>
  <c r="BB202" i="1"/>
  <c r="BC202" i="1" s="1"/>
  <c r="L202" i="1" s="1"/>
  <c r="J202" i="1" s="1"/>
  <c r="BB201" i="1"/>
  <c r="BC201" i="1" s="1"/>
  <c r="AW201" i="1"/>
  <c r="M201" i="1" s="1"/>
  <c r="AW200" i="1"/>
  <c r="BB200" i="1"/>
  <c r="BC200" i="1" s="1"/>
  <c r="L200" i="1" s="1"/>
  <c r="J200" i="1" s="1"/>
  <c r="BB199" i="1"/>
  <c r="BC199" i="1" s="1"/>
  <c r="AW199" i="1"/>
  <c r="M199" i="1" s="1"/>
  <c r="AW198" i="1"/>
  <c r="BB198" i="1"/>
  <c r="BC198" i="1" s="1"/>
  <c r="L198" i="1" s="1"/>
  <c r="J198" i="1" s="1"/>
  <c r="BB197" i="1"/>
  <c r="BC197" i="1" s="1"/>
  <c r="AW197" i="1"/>
  <c r="M197" i="1" s="1"/>
  <c r="AW196" i="1"/>
  <c r="BB196" i="1"/>
  <c r="BC196" i="1" s="1"/>
  <c r="L196" i="1" s="1"/>
  <c r="J196" i="1" s="1"/>
  <c r="BB195" i="1"/>
  <c r="BC195" i="1" s="1"/>
  <c r="L195" i="1" s="1"/>
  <c r="J195" i="1" s="1"/>
  <c r="AW195" i="1"/>
  <c r="AW194" i="1"/>
  <c r="BB194" i="1"/>
  <c r="BC194" i="1" s="1"/>
  <c r="L194" i="1" s="1"/>
  <c r="J194" i="1" s="1"/>
  <c r="AW193" i="1"/>
  <c r="BB193" i="1"/>
  <c r="BC193" i="1" s="1"/>
  <c r="L193" i="1" s="1"/>
  <c r="J193" i="1" s="1"/>
  <c r="BB192" i="1"/>
  <c r="BC192" i="1" s="1"/>
  <c r="AW192" i="1"/>
  <c r="M192" i="1" s="1"/>
  <c r="AW191" i="1"/>
  <c r="BB191" i="1"/>
  <c r="BC191" i="1" s="1"/>
  <c r="L191" i="1" s="1"/>
  <c r="J191" i="1" s="1"/>
  <c r="AW190" i="1"/>
  <c r="BB190" i="1"/>
  <c r="BC190" i="1" s="1"/>
  <c r="L190" i="1" s="1"/>
  <c r="J190" i="1" s="1"/>
  <c r="BB189" i="1"/>
  <c r="BC189" i="1" s="1"/>
  <c r="L189" i="1" s="1"/>
  <c r="J189" i="1" s="1"/>
  <c r="AW189" i="1"/>
  <c r="AW187" i="1"/>
  <c r="BB187" i="1"/>
  <c r="BC187" i="1" s="1"/>
  <c r="L187" i="1" s="1"/>
  <c r="J187" i="1" s="1"/>
  <c r="BB186" i="1"/>
  <c r="BC186" i="1" s="1"/>
  <c r="L186" i="1" s="1"/>
  <c r="J186" i="1" s="1"/>
  <c r="AW186" i="1"/>
  <c r="AW185" i="1"/>
  <c r="BB185" i="1"/>
  <c r="BC185" i="1" s="1"/>
  <c r="L185" i="1" s="1"/>
  <c r="J185" i="1" s="1"/>
  <c r="AW184" i="1"/>
  <c r="BB184" i="1"/>
  <c r="BC184" i="1" s="1"/>
  <c r="L184" i="1" s="1"/>
  <c r="J184" i="1" s="1"/>
  <c r="AV139" i="1"/>
  <c r="AW139" i="1" s="1"/>
  <c r="BB182" i="1"/>
  <c r="BC182" i="1" s="1"/>
  <c r="L182" i="1" s="1"/>
  <c r="J182" i="1" s="1"/>
  <c r="AW182" i="1"/>
  <c r="BB181" i="1"/>
  <c r="BC181" i="1" s="1"/>
  <c r="L181" i="1" s="1"/>
  <c r="J181" i="1" s="1"/>
  <c r="AW181" i="1"/>
  <c r="BB180" i="1"/>
  <c r="BC180" i="1" s="1"/>
  <c r="L180" i="1" s="1"/>
  <c r="J180" i="1" s="1"/>
  <c r="AW180" i="1"/>
  <c r="AW179" i="1"/>
  <c r="BB179" i="1"/>
  <c r="BC179" i="1" s="1"/>
  <c r="L179" i="1" s="1"/>
  <c r="J179" i="1" s="1"/>
  <c r="BB178" i="1"/>
  <c r="BC178" i="1" s="1"/>
  <c r="L178" i="1" s="1"/>
  <c r="J178" i="1" s="1"/>
  <c r="AW178" i="1"/>
  <c r="AV162" i="1"/>
  <c r="BB162" i="1" s="1"/>
  <c r="BB177" i="1"/>
  <c r="BC177" i="1" s="1"/>
  <c r="L177" i="1" s="1"/>
  <c r="J177" i="1" s="1"/>
  <c r="AW177" i="1"/>
  <c r="AW176" i="1"/>
  <c r="BB176" i="1"/>
  <c r="BC176" i="1" s="1"/>
  <c r="L176" i="1" s="1"/>
  <c r="J176" i="1" s="1"/>
  <c r="AW175" i="1"/>
  <c r="BB175" i="1"/>
  <c r="BC175" i="1" s="1"/>
  <c r="L175" i="1" s="1"/>
  <c r="J175" i="1" s="1"/>
  <c r="BB174" i="1"/>
  <c r="BC174" i="1" s="1"/>
  <c r="L174" i="1" s="1"/>
  <c r="J174" i="1" s="1"/>
  <c r="AW174" i="1"/>
  <c r="AW173" i="1"/>
  <c r="BB173" i="1"/>
  <c r="BC173" i="1" s="1"/>
  <c r="L173" i="1" s="1"/>
  <c r="J173" i="1" s="1"/>
  <c r="BB172" i="1"/>
  <c r="BC172" i="1" s="1"/>
  <c r="L172" i="1" s="1"/>
  <c r="J172" i="1" s="1"/>
  <c r="AW172" i="1"/>
  <c r="BB171" i="1"/>
  <c r="BC171" i="1" s="1"/>
  <c r="L171" i="1" s="1"/>
  <c r="J171" i="1" s="1"/>
  <c r="AW171" i="1"/>
  <c r="BB170" i="1"/>
  <c r="BC170" i="1" s="1"/>
  <c r="L170" i="1" s="1"/>
  <c r="J170" i="1" s="1"/>
  <c r="AW170" i="1"/>
  <c r="AW169" i="1"/>
  <c r="BB169" i="1"/>
  <c r="BC169" i="1" s="1"/>
  <c r="L169" i="1" s="1"/>
  <c r="J169" i="1" s="1"/>
  <c r="AW168" i="1"/>
  <c r="BB168" i="1"/>
  <c r="BC168" i="1" s="1"/>
  <c r="L168" i="1" s="1"/>
  <c r="J168" i="1" s="1"/>
  <c r="BB167" i="1"/>
  <c r="BC167" i="1" s="1"/>
  <c r="L167" i="1" s="1"/>
  <c r="J167" i="1" s="1"/>
  <c r="AW167" i="1"/>
  <c r="AW166" i="1"/>
  <c r="BB166" i="1"/>
  <c r="BC166" i="1" s="1"/>
  <c r="L166" i="1" s="1"/>
  <c r="J166" i="1" s="1"/>
  <c r="BB165" i="1"/>
  <c r="BC165" i="1" s="1"/>
  <c r="L165" i="1" s="1"/>
  <c r="J165" i="1" s="1"/>
  <c r="AW165" i="1"/>
  <c r="BB164" i="1"/>
  <c r="BC164" i="1" s="1"/>
  <c r="L164" i="1" s="1"/>
  <c r="J164" i="1" s="1"/>
  <c r="AW164" i="1"/>
  <c r="AW163" i="1"/>
  <c r="BB163" i="1"/>
  <c r="BC163" i="1" s="1"/>
  <c r="L163" i="1" s="1"/>
  <c r="J163" i="1" s="1"/>
  <c r="AW161" i="1"/>
  <c r="BB161" i="1"/>
  <c r="BC161" i="1" s="1"/>
  <c r="L161" i="1" s="1"/>
  <c r="J161" i="1" s="1"/>
  <c r="BB160" i="1"/>
  <c r="BC160" i="1" s="1"/>
  <c r="L160" i="1" s="1"/>
  <c r="J160" i="1" s="1"/>
  <c r="AW160" i="1"/>
  <c r="AW159" i="1"/>
  <c r="BB159" i="1"/>
  <c r="BC159" i="1" s="1"/>
  <c r="L159" i="1" s="1"/>
  <c r="J159" i="1" s="1"/>
  <c r="BB158" i="1"/>
  <c r="BC158" i="1" s="1"/>
  <c r="L158" i="1" s="1"/>
  <c r="J158" i="1" s="1"/>
  <c r="AW158" i="1"/>
  <c r="BB157" i="1"/>
  <c r="BC157" i="1" s="1"/>
  <c r="L157" i="1" s="1"/>
  <c r="J157" i="1" s="1"/>
  <c r="AW157" i="1"/>
  <c r="BB156" i="1"/>
  <c r="BC156" i="1" s="1"/>
  <c r="L156" i="1" s="1"/>
  <c r="J156" i="1" s="1"/>
  <c r="AW156" i="1"/>
  <c r="AW155" i="1"/>
  <c r="BB155" i="1"/>
  <c r="BC155" i="1" s="1"/>
  <c r="L155" i="1" s="1"/>
  <c r="J155" i="1" s="1"/>
  <c r="AW154" i="1"/>
  <c r="BB154" i="1"/>
  <c r="BC154" i="1" s="1"/>
  <c r="L154" i="1" s="1"/>
  <c r="J154" i="1" s="1"/>
  <c r="BB153" i="1"/>
  <c r="BC153" i="1" s="1"/>
  <c r="L153" i="1" s="1"/>
  <c r="J153" i="1" s="1"/>
  <c r="AW153" i="1"/>
  <c r="BB152" i="1"/>
  <c r="BC152" i="1" s="1"/>
  <c r="L152" i="1" s="1"/>
  <c r="J152" i="1" s="1"/>
  <c r="AW152" i="1"/>
  <c r="AW151" i="1"/>
  <c r="BB151" i="1"/>
  <c r="BC151" i="1" s="1"/>
  <c r="L151" i="1" s="1"/>
  <c r="J151" i="1" s="1"/>
  <c r="BB150" i="1"/>
  <c r="BC150" i="1" s="1"/>
  <c r="L150" i="1" s="1"/>
  <c r="J150" i="1" s="1"/>
  <c r="AW150" i="1"/>
  <c r="BB149" i="1"/>
  <c r="BC149" i="1" s="1"/>
  <c r="L149" i="1" s="1"/>
  <c r="J149" i="1" s="1"/>
  <c r="AW149" i="1"/>
  <c r="AW148" i="1"/>
  <c r="BB148" i="1"/>
  <c r="BC148" i="1" s="1"/>
  <c r="L148" i="1" s="1"/>
  <c r="J148" i="1" s="1"/>
  <c r="BB147" i="1"/>
  <c r="BC147" i="1" s="1"/>
  <c r="L147" i="1" s="1"/>
  <c r="J147" i="1" s="1"/>
  <c r="AW147" i="1"/>
  <c r="AW146" i="1"/>
  <c r="BB146" i="1"/>
  <c r="BC146" i="1" s="1"/>
  <c r="L146" i="1" s="1"/>
  <c r="J146" i="1" s="1"/>
  <c r="AW145" i="1"/>
  <c r="BB145" i="1"/>
  <c r="BC145" i="1" s="1"/>
  <c r="L145" i="1" s="1"/>
  <c r="J145" i="1" s="1"/>
  <c r="BB144" i="1"/>
  <c r="BC144" i="1" s="1"/>
  <c r="L144" i="1" s="1"/>
  <c r="J144" i="1" s="1"/>
  <c r="AW144" i="1"/>
  <c r="AW143" i="1"/>
  <c r="BB143" i="1"/>
  <c r="BC143" i="1" s="1"/>
  <c r="L143" i="1" s="1"/>
  <c r="J143" i="1" s="1"/>
  <c r="BB142" i="1"/>
  <c r="BC142" i="1" s="1"/>
  <c r="L142" i="1" s="1"/>
  <c r="J142" i="1" s="1"/>
  <c r="AW142" i="1"/>
  <c r="AW141" i="1"/>
  <c r="BB141" i="1"/>
  <c r="BC141" i="1" s="1"/>
  <c r="L141" i="1" s="1"/>
  <c r="J141" i="1" s="1"/>
  <c r="BB140" i="1"/>
  <c r="BC140" i="1" s="1"/>
  <c r="L140" i="1" s="1"/>
  <c r="J140" i="1" s="1"/>
  <c r="AW140" i="1"/>
  <c r="AW138" i="1"/>
  <c r="BB138" i="1"/>
  <c r="BC138" i="1" s="1"/>
  <c r="L138" i="1" s="1"/>
  <c r="J138" i="1" s="1"/>
  <c r="AV137" i="1"/>
  <c r="BB137" i="1" s="1"/>
  <c r="BC137" i="1" s="1"/>
  <c r="L137" i="1" s="1"/>
  <c r="J137" i="1" s="1"/>
  <c r="AW137" i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62" i="1" l="1"/>
  <c r="BB139" i="1"/>
  <c r="BC139" i="1" s="1"/>
  <c r="L139" i="1" s="1"/>
  <c r="J139" i="1" s="1"/>
  <c r="L212" i="1"/>
  <c r="J212" i="1" s="1"/>
  <c r="L208" i="1"/>
  <c r="J208" i="1" s="1"/>
  <c r="L209" i="1"/>
  <c r="J209" i="1" s="1"/>
  <c r="L210" i="1"/>
  <c r="J210" i="1" s="1"/>
  <c r="L207" i="1"/>
  <c r="J207" i="1" s="1"/>
  <c r="L206" i="1"/>
  <c r="J206" i="1" s="1"/>
  <c r="L203" i="1"/>
  <c r="J203" i="1" s="1"/>
  <c r="L201" i="1"/>
  <c r="J201" i="1" s="1"/>
  <c r="L199" i="1"/>
  <c r="J199" i="1" s="1"/>
  <c r="L197" i="1"/>
  <c r="J197" i="1" s="1"/>
  <c r="L192" i="1"/>
  <c r="J192" i="1" s="1"/>
  <c r="BC162" i="1"/>
  <c r="L162" i="1" s="1"/>
  <c r="J16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CS221" i="8" l="1"/>
  <c r="A141" i="8"/>
  <c r="CS142" i="8"/>
  <c r="A221" i="8" l="1"/>
  <c r="CS222" i="8"/>
  <c r="A142" i="8"/>
  <c r="CS143" i="8"/>
  <c r="A222" i="8" l="1"/>
  <c r="CS223" i="8"/>
  <c r="A143" i="8"/>
  <c r="CS144" i="8"/>
  <c r="A223" i="8" l="1"/>
  <c r="CS224" i="8"/>
  <c r="A144" i="8"/>
  <c r="CS145" i="8"/>
  <c r="A224" i="8" l="1"/>
  <c r="CS225" i="8"/>
  <c r="A145" i="8"/>
  <c r="CS146" i="8"/>
  <c r="A225" i="8" l="1"/>
  <c r="CS226" i="8"/>
  <c r="A146" i="8"/>
  <c r="CS147" i="8"/>
  <c r="A226" i="8" l="1"/>
  <c r="CS227" i="8"/>
  <c r="A227" i="8" s="1"/>
  <c r="A147" i="8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A155" i="8" l="1"/>
  <c r="CS156" i="8"/>
  <c r="A156" i="8" l="1"/>
  <c r="CS157" i="8"/>
  <c r="A157" i="8" l="1"/>
  <c r="CS158" i="8"/>
  <c r="A158" i="8" l="1"/>
  <c r="CS159" i="8"/>
  <c r="A159" i="8" l="1"/>
  <c r="CS160" i="8"/>
  <c r="CS161" i="8" l="1"/>
  <c r="A160" i="8"/>
  <c r="A161" i="8" l="1"/>
  <c r="CS162" i="8"/>
  <c r="A162" i="8" l="1"/>
  <c r="CS163" i="8"/>
  <c r="A163" i="8" l="1"/>
  <c r="CS164" i="8"/>
  <c r="A164" i="8" l="1"/>
  <c r="CS165" i="8"/>
  <c r="A165" i="8" l="1"/>
  <c r="CS166" i="8"/>
  <c r="A166" i="8" l="1"/>
  <c r="CS167" i="8"/>
  <c r="A167" i="8" l="1"/>
  <c r="CS168" i="8"/>
  <c r="A168" i="8" l="1"/>
  <c r="CS169" i="8"/>
  <c r="A169" i="8" l="1"/>
  <c r="CS170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A177" i="8" l="1"/>
  <c r="CS178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A189" i="8" l="1"/>
  <c r="CS190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A211" i="8" l="1"/>
  <c r="CS212" i="8"/>
  <c r="A212" i="8" l="1"/>
  <c r="CS213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s="1"/>
</calcChain>
</file>

<file path=xl/sharedStrings.xml><?xml version="1.0" encoding="utf-8"?>
<sst xmlns="http://schemas.openxmlformats.org/spreadsheetml/2006/main" count="4357" uniqueCount="303">
  <si>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</si>
  <si>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</si>
  <si>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</si>
  <si>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</si>
  <si>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</si>
  <si>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</si>
  <si>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</si>
  <si>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</si>
  <si>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</si>
  <si>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</si>
  <si>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</si>
  <si>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</si>
  <si>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</si>
  <si>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</si>
  <si>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</si>
  <si>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</si>
  <si>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</si>
  <si>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</si>
  <si>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</si>
  <si>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</si>
  <si>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</si>
  <si>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</si>
  <si>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</si>
  <si>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</si>
  <si>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</si>
  <si>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</si>
  <si>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</si>
  <si>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</si>
  <si>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</si>
  <si>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</si>
  <si>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</si>
  <si>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</si>
  <si>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</si>
  <si>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</si>
  <si>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</si>
  <si>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</si>
  <si>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</si>
  <si>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</si>
  <si>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</si>
  <si>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</si>
  <si>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</si>
  <si>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</si>
  <si>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</si>
  <si>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</si>
  <si>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</si>
  <si>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</si>
  <si>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</si>
  <si>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</si>
  <si>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</si>
  <si>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</si>
  <si>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</si>
  <si>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</si>
  <si>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</si>
  <si>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</si>
  <si>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</si>
  <si>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</si>
  <si>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</si>
  <si>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</si>
  <si>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</si>
  <si>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</si>
  <si>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</si>
  <si>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</si>
  <si>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</si>
  <si>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</si>
  <si>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</si>
  <si>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</si>
  <si>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</si>
  <si>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</si>
  <si>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</si>
  <si>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</si>
  <si>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</si>
  <si>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</si>
  <si>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H.Brod</t>
  </si>
  <si>
    <t>žák</t>
  </si>
  <si>
    <t>ř.ř.</t>
  </si>
  <si>
    <t>Adamec Matouš</t>
  </si>
  <si>
    <t>Císař Daniel</t>
  </si>
  <si>
    <t>Čapek Jiří</t>
  </si>
  <si>
    <t>Hanusek Max</t>
  </si>
  <si>
    <t>Zelenka Michal</t>
  </si>
  <si>
    <t>Chadim Jan</t>
  </si>
  <si>
    <t>Major Aleš</t>
  </si>
  <si>
    <t>Rázl Michal</t>
  </si>
  <si>
    <t>Klofáč Matěj</t>
  </si>
  <si>
    <t>Zvolánek Matěj</t>
  </si>
  <si>
    <t>Kořán Jiří</t>
  </si>
  <si>
    <t>Benc Jan</t>
  </si>
  <si>
    <t>Sarkisjan Artur</t>
  </si>
  <si>
    <t>Šimek Matěj</t>
  </si>
  <si>
    <t>Hencl David</t>
  </si>
  <si>
    <t>Šimek Daniel</t>
  </si>
  <si>
    <t>jun</t>
  </si>
  <si>
    <t>Žák Miroslav</t>
  </si>
  <si>
    <t>Průša Artur</t>
  </si>
  <si>
    <t>Albíni Marcel</t>
  </si>
  <si>
    <t>Daniel Michal</t>
  </si>
  <si>
    <t>Flek Tomáš</t>
  </si>
  <si>
    <t>Tepl.</t>
  </si>
  <si>
    <t>Kučera Otakar</t>
  </si>
  <si>
    <t>Novotný Tomáš</t>
  </si>
  <si>
    <t>Sabau Marek</t>
  </si>
  <si>
    <t>Günther Tomáš</t>
  </si>
  <si>
    <t>Šucha Michael</t>
  </si>
  <si>
    <t>Beran Václav</t>
  </si>
  <si>
    <t>Lib.</t>
  </si>
  <si>
    <t>Hnid.</t>
  </si>
  <si>
    <t>Paniagua Marian</t>
  </si>
  <si>
    <t>Pinkas Petr</t>
  </si>
  <si>
    <t>Oliva Jan</t>
  </si>
  <si>
    <t>Oliva Michal</t>
  </si>
  <si>
    <t>Štíbal Jakub</t>
  </si>
  <si>
    <t>Lébl Vítek</t>
  </si>
  <si>
    <t>Šrytr Matěj</t>
  </si>
  <si>
    <t>Krn.</t>
  </si>
  <si>
    <t>Vlach Adam</t>
  </si>
  <si>
    <t>Gerža Matyáš</t>
  </si>
  <si>
    <t>Šifalda Radek</t>
  </si>
  <si>
    <t>Vašinka Miroslav</t>
  </si>
  <si>
    <t>Fabián Tomáš</t>
  </si>
  <si>
    <t>Pokuta Marek</t>
  </si>
  <si>
    <t>Dadák Ondřej</t>
  </si>
  <si>
    <t>Holyš.</t>
  </si>
  <si>
    <t>Hodoušek Nikolas</t>
  </si>
  <si>
    <t>Švígler Ivo</t>
  </si>
  <si>
    <t>Nový Petr</t>
  </si>
  <si>
    <t>Lange František</t>
  </si>
  <si>
    <t>Kolář David</t>
  </si>
  <si>
    <t>Kejík Alois</t>
  </si>
  <si>
    <t>Čech.</t>
  </si>
  <si>
    <t>Pospíšil David</t>
  </si>
  <si>
    <t>Buriánek Robin</t>
  </si>
  <si>
    <t>Nejd.</t>
  </si>
  <si>
    <t>Rakyta Ladislav</t>
  </si>
  <si>
    <t>Novotný Vítek</t>
  </si>
  <si>
    <t>Cvinger David</t>
  </si>
  <si>
    <t>Havelka Ondřej</t>
  </si>
  <si>
    <t>Borůvka Ondřej</t>
  </si>
  <si>
    <t>Mezib.</t>
  </si>
  <si>
    <t>Hnízdil Karel</t>
  </si>
  <si>
    <t>Serafín Tadeáš</t>
  </si>
  <si>
    <t>Zelený Jakub</t>
  </si>
  <si>
    <t>Kubač Jiří</t>
  </si>
  <si>
    <t>Třin.</t>
  </si>
  <si>
    <t>Gazur Jan</t>
  </si>
  <si>
    <t>Szkandera Jakub</t>
  </si>
  <si>
    <t>Přeček Vojtěch</t>
  </si>
  <si>
    <t>Pastor David</t>
  </si>
  <si>
    <t>Trojka Tomáš</t>
  </si>
  <si>
    <t>Tomiczek David</t>
  </si>
  <si>
    <t>Herman Martin</t>
  </si>
  <si>
    <t>Walcyszko Daniel</t>
  </si>
  <si>
    <t>CW Cho.</t>
  </si>
  <si>
    <t>Hrdlička Václav</t>
  </si>
  <si>
    <t>Réz Ondřej</t>
  </si>
  <si>
    <t>Janda Jiří</t>
  </si>
  <si>
    <t>Skrypnyk Igor</t>
  </si>
  <si>
    <t>Pfeifer Josef</t>
  </si>
  <si>
    <t>Novák Lukáš</t>
  </si>
  <si>
    <t>Špatný Neklan</t>
  </si>
  <si>
    <t>Božok Jan</t>
  </si>
  <si>
    <t>Kucin Roman</t>
  </si>
  <si>
    <t>Mertl Denis</t>
  </si>
  <si>
    <t>Bielesz Jakub</t>
  </si>
  <si>
    <t>Kročák Jakub</t>
  </si>
  <si>
    <t>Marcin Ladislav</t>
  </si>
  <si>
    <t>Bůha Matěj</t>
  </si>
  <si>
    <t>Horya Mykyta</t>
  </si>
  <si>
    <t>Brno</t>
  </si>
  <si>
    <t>Záděra Jaroslav</t>
  </si>
  <si>
    <t>Sok.Vít.</t>
  </si>
  <si>
    <t>Dorňák Karel</t>
  </si>
  <si>
    <t>Dušek Jiří</t>
  </si>
  <si>
    <t>Kaliský Dominik</t>
  </si>
  <si>
    <t>Dušek Lukáš</t>
  </si>
  <si>
    <t>Bystroň Samuel</t>
  </si>
  <si>
    <t>Grygerek Petr</t>
  </si>
  <si>
    <t>Sláma Ondřej</t>
  </si>
  <si>
    <t>Mlčoch Matěj</t>
  </si>
  <si>
    <t>Petr Václav</t>
  </si>
  <si>
    <t>Tichá</t>
  </si>
  <si>
    <t>Závora Pavel</t>
  </si>
  <si>
    <t>Sok.Pl.</t>
  </si>
  <si>
    <t>Havlík Jakub</t>
  </si>
  <si>
    <t>Vrba Marek</t>
  </si>
  <si>
    <t>Pančenko Erik</t>
  </si>
  <si>
    <t>Sl.Plz.</t>
  </si>
  <si>
    <t>Bouček Martin</t>
  </si>
  <si>
    <t>Berka Jan</t>
  </si>
  <si>
    <t>Muchka Tomáš</t>
  </si>
  <si>
    <t>Brejcha Matouš</t>
  </si>
  <si>
    <t>Lok.Pl.</t>
  </si>
  <si>
    <t>Havlíček Jan</t>
  </si>
  <si>
    <t>Havlíček Adam</t>
  </si>
  <si>
    <t>Kvapil Jakub</t>
  </si>
  <si>
    <t>Chrast.</t>
  </si>
  <si>
    <t>Hakl Tadeáš</t>
  </si>
  <si>
    <t>Kolomazník Patrik</t>
  </si>
  <si>
    <t>Hod.</t>
  </si>
  <si>
    <t>Lišťák Denis</t>
  </si>
  <si>
    <t>Kolaja Adam</t>
  </si>
  <si>
    <t>Paulus Martin</t>
  </si>
  <si>
    <t>Marhefka Jakub</t>
  </si>
  <si>
    <t>Šimčík Jakub</t>
  </si>
  <si>
    <t>Fiala Alexandr</t>
  </si>
  <si>
    <t>Todt Ondřej</t>
  </si>
  <si>
    <t>Olymp</t>
  </si>
  <si>
    <t>Magomedov Dalgat</t>
  </si>
  <si>
    <t>Ramazanov Jusup</t>
  </si>
  <si>
    <t>Franěk Karel</t>
  </si>
  <si>
    <t>Čecháček Tomáš</t>
  </si>
  <si>
    <t>Lachman Leo</t>
  </si>
  <si>
    <t>Vachuda Lukáš</t>
  </si>
  <si>
    <t>Šedivec František</t>
  </si>
  <si>
    <t>Koudratev Bogdan</t>
  </si>
  <si>
    <t>Draksel Matěj</t>
  </si>
  <si>
    <t>Vrška Rostislav</t>
  </si>
  <si>
    <t>Soutěž</t>
  </si>
  <si>
    <t>Datum:</t>
  </si>
  <si>
    <t>08. dubna 2017</t>
  </si>
  <si>
    <t>Registrováno</t>
  </si>
  <si>
    <t>Podpis hlavního rozhodčího:</t>
  </si>
  <si>
    <t>Spoř.</t>
  </si>
  <si>
    <t/>
  </si>
  <si>
    <t>v.s.</t>
  </si>
  <si>
    <t>styl</t>
  </si>
  <si>
    <t>číslo</t>
  </si>
  <si>
    <t>oddíl</t>
  </si>
  <si>
    <t>los</t>
  </si>
  <si>
    <t>TJ Jiskra Havlíčkův Brod</t>
  </si>
  <si>
    <t>hmot.</t>
  </si>
  <si>
    <t>35 - ř.ř.</t>
  </si>
  <si>
    <t>žák - ř.ř.</t>
  </si>
  <si>
    <t>38 - ř.ř.</t>
  </si>
  <si>
    <t>jun - ř.ř.</t>
  </si>
  <si>
    <t>42 - ř.ř.</t>
  </si>
  <si>
    <t>46 - ř.ř.</t>
  </si>
  <si>
    <t>50 - ř.ř.</t>
  </si>
  <si>
    <t>54 - ř.ř.</t>
  </si>
  <si>
    <t>58 - ř.ř.</t>
  </si>
  <si>
    <t>63 - ř.ř.</t>
  </si>
  <si>
    <t>69 - ř.ř.</t>
  </si>
  <si>
    <t>76 - ř.ř.</t>
  </si>
  <si>
    <t>85 - ř.ř.</t>
  </si>
  <si>
    <t>100 - ř.ř.</t>
  </si>
  <si>
    <t>55 - ř.ř.</t>
  </si>
  <si>
    <t>60 - ř.ř.</t>
  </si>
  <si>
    <t>66 - ř.ř.</t>
  </si>
  <si>
    <t>74 - ř.ř.</t>
  </si>
  <si>
    <t>84 - ř.ř.</t>
  </si>
  <si>
    <t>96 - ř.ř.</t>
  </si>
  <si>
    <t>120 - ř.ř.</t>
  </si>
  <si>
    <t>Vážní listina</t>
  </si>
  <si>
    <t>Pořadatel:</t>
  </si>
  <si>
    <t>příjmení a jméno</t>
  </si>
  <si>
    <t>ročník</t>
  </si>
  <si>
    <t>skut. hmot. kg</t>
  </si>
  <si>
    <t>styl:</t>
  </si>
  <si>
    <t>žák 35</t>
  </si>
  <si>
    <t>žák 38</t>
  </si>
  <si>
    <t>žák 42</t>
  </si>
  <si>
    <t>žák 46</t>
  </si>
  <si>
    <t>žák 50</t>
  </si>
  <si>
    <t>žák 54</t>
  </si>
  <si>
    <t>žák 58</t>
  </si>
  <si>
    <t>žák 63</t>
  </si>
  <si>
    <t>žák 69</t>
  </si>
  <si>
    <t>žák 76</t>
  </si>
  <si>
    <t>žák 85</t>
  </si>
  <si>
    <t>žák 100</t>
  </si>
  <si>
    <t>jun 46</t>
  </si>
  <si>
    <t>MČR žáků</t>
  </si>
  <si>
    <t>Výsledky v soutěži jednotlivců</t>
  </si>
  <si>
    <t>Soutěž:</t>
  </si>
  <si>
    <t>Místo:</t>
  </si>
  <si>
    <t>Hmotnost:</t>
  </si>
  <si>
    <t>pořadí</t>
  </si>
  <si>
    <t>finále</t>
  </si>
  <si>
    <t>5.-7. místo</t>
  </si>
  <si>
    <t>Pos 1-6</t>
  </si>
  <si>
    <t>Pos 7-12</t>
  </si>
  <si>
    <t>Pos 13-18</t>
  </si>
  <si>
    <t>Pos 19-24</t>
  </si>
  <si>
    <t>Miřinovský Matyáš</t>
  </si>
  <si>
    <t>jméno</t>
  </si>
  <si>
    <t>Lednický Lukáš</t>
  </si>
  <si>
    <t>Michalec Vladimír</t>
  </si>
  <si>
    <t>Průša Sebastián</t>
  </si>
  <si>
    <t>Lungu Gabriel</t>
  </si>
  <si>
    <t>ROM</t>
  </si>
  <si>
    <t>H.Brod, 08.04.2017</t>
  </si>
  <si>
    <t>žáci 100kg</t>
  </si>
  <si>
    <t>Havlíčkův Brod</t>
  </si>
  <si>
    <t>žáci 35kg</t>
  </si>
  <si>
    <t>žáci 38kg</t>
  </si>
  <si>
    <t>žáci 42kg</t>
  </si>
  <si>
    <t>žáci 46kg</t>
  </si>
  <si>
    <t>žáci 50kg</t>
  </si>
  <si>
    <t>žáci 54kg</t>
  </si>
  <si>
    <t>žáci 58kg</t>
  </si>
  <si>
    <t>žáci 63kg</t>
  </si>
  <si>
    <t>žáci 69kg</t>
  </si>
  <si>
    <t>žáci 76kg</t>
  </si>
  <si>
    <t>žáci 85kg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</si>
</sst>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  <font>
      <b/>
      <sz val="2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2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17" xfId="0" applyNumberFormat="1" applyFont="1" applyBorder="1" applyAlignment="1">
      <alignment horizontal="center" vertical="center" wrapText="1"/>
    </xf>
    <xf numFmtId="1" fontId="10" fillId="0" borderId="23" xfId="0" applyNumberFormat="1" applyFont="1" applyBorder="1" applyAlignment="1">
      <alignment horizontal="center" vertical="center" wrapText="1"/>
    </xf>
    <xf numFmtId="1" fontId="7" fillId="0" borderId="23" xfId="0" applyNumberFormat="1" applyFont="1" applyBorder="1" applyAlignment="1">
      <alignment horizontal="center" vertical="center" wrapText="1"/>
    </xf>
    <xf numFmtId="0" fontId="4" fillId="0" borderId="23" xfId="0" applyNumberFormat="1" applyFont="1" applyBorder="1" applyAlignment="1">
      <alignment vertical="center" wrapText="1"/>
    </xf>
    <xf numFmtId="0" fontId="4" fillId="0" borderId="23" xfId="0" applyNumberFormat="1" applyFont="1" applyBorder="1" applyAlignment="1">
      <alignment horizontal="center" vertical="center" wrapText="1"/>
    </xf>
    <xf numFmtId="0" fontId="7" fillId="0" borderId="23" xfId="0" applyNumberFormat="1" applyFont="1" applyBorder="1" applyAlignment="1">
      <alignment horizontal="center" vertical="center" wrapText="1"/>
    </xf>
    <xf numFmtId="164" fontId="4" fillId="0" borderId="18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1" fillId="0" borderId="0" xfId="0" applyFont="1"/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20" fillId="0" borderId="1" xfId="0" applyFont="1" applyBorder="1" applyAlignment="1">
      <alignment horizontal="center" vertical="center" wrapText="1"/>
    </xf>
    <xf numFmtId="0" fontId="21" fillId="0" borderId="8" xfId="0" applyFont="1" applyBorder="1" applyAlignment="1">
      <alignment horizontal="left" vertical="center"/>
    </xf>
    <xf numFmtId="0" fontId="21" fillId="0" borderId="10" xfId="0" applyFont="1" applyBorder="1" applyAlignment="1">
      <alignment horizontal="left" vertical="center"/>
    </xf>
    <xf numFmtId="0" fontId="20" fillId="0" borderId="7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left" vertical="center"/>
    </xf>
    <xf numFmtId="14" fontId="1" fillId="0" borderId="0" xfId="0" applyNumberFormat="1" applyFont="1" applyAlignment="1">
      <alignment horizontal="left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8" xfId="0" applyFont="1" applyBorder="1" applyAlignment="1">
      <alignment vertical="center" wrapText="1"/>
    </xf>
    <xf numFmtId="0" fontId="20" fillId="0" borderId="10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25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žáků a juniorů</v>
          </cell>
          <cell r="G3" t="str">
            <v>08. dubna 2017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Jiskra Havlíčkův Brod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0</v>
          </cell>
        </row>
        <row r="21">
          <cell r="E21">
            <v>0</v>
          </cell>
          <cell r="CD21">
            <v>1</v>
          </cell>
        </row>
        <row r="22">
          <cell r="E22">
            <v>0</v>
          </cell>
          <cell r="G22">
            <v>0</v>
          </cell>
          <cell r="CD22">
            <v>0</v>
          </cell>
        </row>
        <row r="23">
          <cell r="E23">
            <v>0</v>
          </cell>
          <cell r="G23">
            <v>0</v>
          </cell>
          <cell r="CD23">
            <v>1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žák,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žák</v>
          </cell>
          <cell r="F7" t="str">
            <v>jun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35</v>
          </cell>
          <cell r="F8">
            <v>50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38</v>
          </cell>
          <cell r="F9">
            <v>55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42</v>
          </cell>
          <cell r="F10">
            <v>60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46</v>
          </cell>
          <cell r="F11">
            <v>66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50</v>
          </cell>
          <cell r="F12">
            <v>74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54</v>
          </cell>
          <cell r="F13">
            <v>84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58</v>
          </cell>
          <cell r="F14">
            <v>96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63</v>
          </cell>
          <cell r="F15">
            <v>120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69</v>
          </cell>
          <cell r="F16" t="str">
            <v>xxx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76</v>
          </cell>
          <cell r="F17" t="str">
            <v>xxx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85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100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110" ht="15.75" x14ac:dyDescent="0.2">
      <c r="A2" s="128" t="str">
        <f>[1]List1!$A$9</f>
        <v>Soutěž</v>
      </c>
      <c r="B2" s="205" t="str">
        <f>CONCATENATE('[2]Základní údaje'!$B$3)</f>
        <v>MČR žáků a juniorů</v>
      </c>
      <c r="C2" s="205"/>
      <c r="D2" s="205"/>
      <c r="E2" s="205"/>
      <c r="F2" s="97" t="str">
        <f>[1]List1!$C$6</f>
        <v>Pořadatel:</v>
      </c>
      <c r="G2" s="206" t="str">
        <f>CONCATENATE('[2]Základní údaje'!$F$8)</f>
        <v>TJ Jiskra Havlíčkův Brod</v>
      </c>
      <c r="H2" s="206"/>
      <c r="I2" s="206"/>
      <c r="J2" s="206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206" t="str">
        <f>'[2]Základní údaje'!$G$3</f>
        <v>08. dubna 2017</v>
      </c>
      <c r="C3" s="206"/>
      <c r="D3" s="206"/>
      <c r="E3" s="206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207"/>
      <c r="B7" s="207"/>
      <c r="C7" s="207"/>
      <c r="D7" s="207"/>
      <c r="E7" s="207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204" t="str">
        <f>[1]List1!$A$2</f>
        <v>Vážní listina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81" ht="25.5" customHeight="1" x14ac:dyDescent="0.2">
      <c r="A2" s="128" t="str">
        <f>[1]List1!$A$9</f>
        <v>Soutěž</v>
      </c>
      <c r="B2" s="209" t="str">
        <f>CONCATENATE('[2]Základní údaje'!$B$3)</f>
        <v>MČR žáků a juniorů</v>
      </c>
      <c r="C2" s="209"/>
      <c r="D2" s="209"/>
      <c r="E2" s="209"/>
      <c r="F2" s="97" t="str">
        <f>[1]List1!$C$6</f>
        <v>Pořadatel:</v>
      </c>
      <c r="G2" s="208" t="str">
        <f>CONCATENATE('[2]Základní údaje'!$F$8)</f>
        <v>TJ Jiskra Havlíčkův Brod</v>
      </c>
      <c r="H2" s="208"/>
      <c r="I2" s="208"/>
      <c r="J2" s="208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210" t="str">
        <f>'[2]Základní údaje'!$G$3</f>
        <v>08. dubna 2017</v>
      </c>
      <c r="C3" s="210"/>
      <c r="D3" s="210"/>
      <c r="E3" s="210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207"/>
      <c r="B7" s="207"/>
      <c r="C7" s="207"/>
      <c r="D7" s="207"/>
      <c r="E7" s="207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žák</v>
      </c>
      <c r="P39" s="63" t="str">
        <f>B87</f>
        <v>jun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jun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35</v>
      </c>
      <c r="P41" s="63">
        <f>[2]Hmotnosti!$F8</f>
        <v>50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38</v>
      </c>
      <c r="P42" s="63">
        <f>[2]Hmotnosti!$F9</f>
        <v>55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42</v>
      </c>
      <c r="P43" s="63">
        <f>[2]Hmotnosti!$F10</f>
        <v>60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46</v>
      </c>
      <c r="P44" s="63">
        <f>[2]Hmotnosti!$F11</f>
        <v>66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50</v>
      </c>
      <c r="P45" s="63">
        <f>[2]Hmotnosti!$F12</f>
        <v>74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54</v>
      </c>
      <c r="P46" s="63">
        <f>[2]Hmotnosti!$F13</f>
        <v>84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58</v>
      </c>
      <c r="P47" s="63">
        <f>[2]Hmotnosti!$F14</f>
        <v>96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63</v>
      </c>
      <c r="P48" s="63">
        <f>[2]Hmotnosti!$F15</f>
        <v>120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69</v>
      </c>
      <c r="P49" s="63" t="str">
        <f>[2]Hmotnosti!$F16</f>
        <v>xxx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76</v>
      </c>
      <c r="P50" s="63" t="str">
        <f>[2]Hmotnosti!$F17</f>
        <v>xxx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85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100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0</v>
      </c>
      <c r="BJ84" s="95">
        <f>'[2]Základní údaje'!$CD$21</f>
        <v>1</v>
      </c>
      <c r="BK84" s="95">
        <f>'[2]Základní údaje'!$CD$22</f>
        <v>0</v>
      </c>
      <c r="BL84" s="95">
        <f>'[2]Základní údaje'!$CD$23</f>
        <v>1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jun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žák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žák</v>
      </c>
      <c r="BG89" s="93" t="str">
        <f>B87</f>
        <v>jun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79"/>
  <sheetViews>
    <sheetView tabSelected="1" zoomScaleSheetLayoutView="100" workbookViewId="0">
      <pane ySplit="67" topLeftCell="A68" activePane="bottomLeft" state="frozen"/>
      <selection pane="bottomLeft" activeCell="K2" sqref="K2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12" t="s">
        <v>251</v>
      </c>
      <c r="B1" s="212"/>
      <c r="C1" s="212"/>
      <c r="D1" s="212"/>
      <c r="E1" s="212"/>
      <c r="F1" s="212"/>
      <c r="G1" s="212"/>
      <c r="H1" s="212"/>
    </row>
    <row r="2" spans="1:117" ht="18" x14ac:dyDescent="0.2">
      <c r="A2" s="84" t="s">
        <v>216</v>
      </c>
      <c r="B2" s="213" t="s">
        <v>270</v>
      </c>
      <c r="C2" s="213"/>
      <c r="D2" s="213"/>
      <c r="E2" s="11" t="s">
        <v>252</v>
      </c>
      <c r="F2" s="176" t="s">
        <v>228</v>
      </c>
      <c r="G2" s="176"/>
      <c r="H2" s="176"/>
      <c r="I2" s="119"/>
    </row>
    <row r="3" spans="1:117" ht="18" x14ac:dyDescent="0.2">
      <c r="A3" s="10" t="s">
        <v>217</v>
      </c>
      <c r="B3" s="214" t="s">
        <v>218</v>
      </c>
      <c r="C3" s="214"/>
      <c r="D3" s="214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211" t="s">
        <v>220</v>
      </c>
      <c r="B5" s="211"/>
      <c r="C5" s="211"/>
      <c r="D5" s="211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15" t="s">
        <v>68</v>
      </c>
      <c r="DF6" s="215"/>
      <c r="DG6" s="215"/>
      <c r="DH6" s="215"/>
      <c r="DI6" s="215"/>
      <c r="DJ6" s="215"/>
      <c r="DK6" s="215"/>
      <c r="DL6" s="215"/>
      <c r="DM6" s="215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73</v>
      </c>
      <c r="Y62" s="12" t="s">
        <v>222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91</v>
      </c>
      <c r="Y63" s="12" t="s">
        <v>222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222</v>
      </c>
      <c r="Y64" s="12" t="s">
        <v>63</v>
      </c>
      <c r="Z64" s="12" t="s">
        <v>63</v>
      </c>
      <c r="BD64" s="119">
        <v>25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138</v>
      </c>
      <c r="X65" s="12" t="s">
        <v>222</v>
      </c>
      <c r="Y65" s="12" t="s">
        <v>63</v>
      </c>
      <c r="Z65" s="12" t="s">
        <v>63</v>
      </c>
      <c r="AD65" s="89" t="s">
        <v>223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222</v>
      </c>
      <c r="Y66" s="12" t="s">
        <v>63</v>
      </c>
      <c r="Z66" s="12" t="s">
        <v>63</v>
      </c>
      <c r="AD66" s="89" t="s">
        <v>74</v>
      </c>
    </row>
    <row r="67" spans="1:118" ht="26.25" thickBot="1" x14ac:dyDescent="0.25">
      <c r="A67" s="1" t="s">
        <v>225</v>
      </c>
      <c r="B67" s="6" t="s">
        <v>32</v>
      </c>
      <c r="C67" s="30" t="s">
        <v>229</v>
      </c>
      <c r="D67" s="24" t="s">
        <v>253</v>
      </c>
      <c r="E67" s="2" t="s">
        <v>226</v>
      </c>
      <c r="F67" s="4" t="s">
        <v>254</v>
      </c>
      <c r="G67" s="29" t="s">
        <v>227</v>
      </c>
      <c r="H67" s="17" t="s">
        <v>255</v>
      </c>
      <c r="I67" s="37" t="s">
        <v>256</v>
      </c>
      <c r="M67" s="89" t="s">
        <v>225</v>
      </c>
      <c r="N67" s="119" t="s">
        <v>219</v>
      </c>
      <c r="O67" s="89" t="s">
        <v>32</v>
      </c>
      <c r="P67" s="89" t="s">
        <v>229</v>
      </c>
      <c r="Q67" s="89" t="s">
        <v>224</v>
      </c>
      <c r="R67" s="89" t="s">
        <v>253</v>
      </c>
      <c r="S67" s="89" t="s">
        <v>226</v>
      </c>
      <c r="T67" s="89" t="s">
        <v>254</v>
      </c>
      <c r="U67" s="89" t="s">
        <v>227</v>
      </c>
      <c r="V67" s="20" t="s">
        <v>255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224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225</v>
      </c>
      <c r="AQ67" s="89" t="s">
        <v>32</v>
      </c>
      <c r="AR67" s="89" t="s">
        <v>229</v>
      </c>
      <c r="AS67" s="89" t="s">
        <v>224</v>
      </c>
      <c r="AT67" s="12" t="s">
        <v>253</v>
      </c>
      <c r="AU67" s="12" t="s">
        <v>226</v>
      </c>
      <c r="AV67" s="12" t="s">
        <v>254</v>
      </c>
      <c r="AW67" s="89" t="s">
        <v>227</v>
      </c>
      <c r="AX67" s="110" t="s">
        <v>255</v>
      </c>
      <c r="AY67" s="119" t="s">
        <v>64</v>
      </c>
      <c r="AZ67" s="20" t="s">
        <v>66</v>
      </c>
      <c r="BA67" s="20" t="s">
        <v>65</v>
      </c>
      <c r="BB67" s="16" t="s">
        <v>225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229</v>
      </c>
      <c r="BM67" s="103" t="s">
        <v>224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229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229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225</v>
      </c>
      <c r="DF67" s="178" t="s">
        <v>32</v>
      </c>
      <c r="DG67" s="178" t="s">
        <v>229</v>
      </c>
      <c r="DH67" s="178" t="s">
        <v>224</v>
      </c>
      <c r="DI67" s="178" t="s">
        <v>253</v>
      </c>
      <c r="DJ67" s="178" t="s">
        <v>226</v>
      </c>
      <c r="DK67" s="178" t="s">
        <v>254</v>
      </c>
      <c r="DL67" s="178" t="s">
        <v>227</v>
      </c>
      <c r="DM67" s="178" t="s">
        <v>255</v>
      </c>
      <c r="DN67" s="20"/>
    </row>
    <row r="68" spans="1:118" ht="20.100000000000001" customHeight="1" x14ac:dyDescent="0.2">
      <c r="A68" s="19">
        <v>1</v>
      </c>
      <c r="B68" s="40" t="s">
        <v>73</v>
      </c>
      <c r="C68" s="31">
        <v>35</v>
      </c>
      <c r="D68" s="105" t="s">
        <v>143</v>
      </c>
      <c r="E68" s="106" t="s">
        <v>142</v>
      </c>
      <c r="F68" s="106">
        <v>2004</v>
      </c>
      <c r="G68" s="107">
        <v>202</v>
      </c>
      <c r="H68" s="18">
        <v>32.200000000000003</v>
      </c>
      <c r="I68" s="36" t="s">
        <v>74</v>
      </c>
      <c r="L68" s="14"/>
      <c r="M68" s="15">
        <v>1</v>
      </c>
      <c r="N68" s="16">
        <v>1</v>
      </c>
      <c r="O68" s="15" t="s">
        <v>73</v>
      </c>
      <c r="P68" s="15">
        <v>54</v>
      </c>
      <c r="Q68" s="15" t="s">
        <v>74</v>
      </c>
      <c r="R68" s="104" t="s">
        <v>75</v>
      </c>
      <c r="S68" s="104" t="s">
        <v>72</v>
      </c>
      <c r="T68" s="15">
        <v>2002</v>
      </c>
      <c r="U68" s="15">
        <v>999</v>
      </c>
      <c r="V68" s="89">
        <v>0</v>
      </c>
      <c r="X68" s="89">
        <v>1</v>
      </c>
      <c r="Y68" s="89">
        <v>0</v>
      </c>
      <c r="Z68" s="89">
        <v>0</v>
      </c>
      <c r="AA68" s="89">
        <v>0</v>
      </c>
      <c r="AB68" s="89">
        <v>1</v>
      </c>
      <c r="AC68" s="89"/>
      <c r="AD68" s="89">
        <v>1</v>
      </c>
      <c r="AF68" s="14">
        <v>101054999001</v>
      </c>
      <c r="AH68" s="14">
        <v>101035202059</v>
      </c>
      <c r="AJ68" s="14">
        <v>59</v>
      </c>
      <c r="AL68" s="89">
        <v>1</v>
      </c>
      <c r="AM68" s="89">
        <v>0</v>
      </c>
      <c r="AP68" s="89">
        <v>1</v>
      </c>
      <c r="AQ68" s="89" t="s">
        <v>73</v>
      </c>
      <c r="AR68" s="89">
        <v>35</v>
      </c>
      <c r="AS68" s="89" t="s">
        <v>74</v>
      </c>
      <c r="AT68" s="89" t="s">
        <v>143</v>
      </c>
      <c r="AU68" s="89" t="s">
        <v>142</v>
      </c>
      <c r="AV68" s="89">
        <v>2004</v>
      </c>
      <c r="AW68" s="89">
        <v>202</v>
      </c>
      <c r="AX68" s="109">
        <v>32.200000000000003</v>
      </c>
      <c r="AY68" s="119">
        <v>59</v>
      </c>
      <c r="AZ68" s="119" t="s">
        <v>257</v>
      </c>
      <c r="BA68" s="119">
        <v>59</v>
      </c>
      <c r="BB68" s="16">
        <v>1</v>
      </c>
      <c r="BC68" s="119">
        <v>1</v>
      </c>
      <c r="BD68" s="119">
        <v>0</v>
      </c>
      <c r="BE68" s="103">
        <v>9999</v>
      </c>
      <c r="BF68" s="119">
        <v>9999</v>
      </c>
      <c r="BH68" s="103">
        <v>3</v>
      </c>
      <c r="BK68" s="103" t="s">
        <v>73</v>
      </c>
      <c r="BL68" s="103">
        <v>35</v>
      </c>
      <c r="BM68" s="103" t="s">
        <v>74</v>
      </c>
      <c r="BN68" s="103">
        <v>3</v>
      </c>
      <c r="BO68" s="119">
        <v>59</v>
      </c>
      <c r="BQ68" s="103" t="s">
        <v>73</v>
      </c>
      <c r="BR68" s="103" t="s">
        <v>230</v>
      </c>
      <c r="BS68" s="103">
        <v>3</v>
      </c>
      <c r="BT68" s="119">
        <v>3</v>
      </c>
      <c r="BU68" s="119">
        <v>1</v>
      </c>
      <c r="BV68" s="119">
        <v>0</v>
      </c>
      <c r="BW68" s="119">
        <v>1</v>
      </c>
      <c r="BX68" s="119">
        <v>9999</v>
      </c>
      <c r="BZ68" s="119">
        <v>12</v>
      </c>
      <c r="CC68" s="119" t="s">
        <v>73</v>
      </c>
      <c r="CD68" s="119">
        <v>76</v>
      </c>
      <c r="CF68" s="119" t="s">
        <v>231</v>
      </c>
      <c r="CG68" s="119">
        <v>35</v>
      </c>
      <c r="CH68" s="119">
        <v>3</v>
      </c>
      <c r="CI68" s="119">
        <v>3</v>
      </c>
      <c r="CJ68" s="119">
        <v>1</v>
      </c>
      <c r="CK68" s="119">
        <v>0</v>
      </c>
      <c r="CL68" s="119">
        <v>3</v>
      </c>
      <c r="CM68" s="119">
        <v>9999</v>
      </c>
      <c r="CO68" s="119">
        <v>12</v>
      </c>
      <c r="CR68" s="119" t="s">
        <v>231</v>
      </c>
      <c r="CS68" s="119">
        <v>76</v>
      </c>
      <c r="CV68" s="119">
        <v>999999</v>
      </c>
      <c r="CW68" s="119">
        <v>1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222</v>
      </c>
      <c r="DF68" s="119" t="s">
        <v>222</v>
      </c>
      <c r="DG68" s="119" t="s">
        <v>222</v>
      </c>
      <c r="DH68" s="119" t="s">
        <v>222</v>
      </c>
      <c r="DI68" s="177" t="s">
        <v>222</v>
      </c>
      <c r="DJ68" s="119" t="s">
        <v>222</v>
      </c>
      <c r="DK68" s="119" t="s">
        <v>222</v>
      </c>
      <c r="DL68" s="119" t="s">
        <v>222</v>
      </c>
      <c r="DM68" s="119" t="s">
        <v>222</v>
      </c>
    </row>
    <row r="69" spans="1:118" ht="20.100000000000001" customHeight="1" x14ac:dyDescent="0.2">
      <c r="A69" s="19">
        <v>2</v>
      </c>
      <c r="B69" s="40" t="s">
        <v>73</v>
      </c>
      <c r="C69" s="31">
        <v>35</v>
      </c>
      <c r="D69" s="105" t="s">
        <v>84</v>
      </c>
      <c r="E69" s="106" t="s">
        <v>72</v>
      </c>
      <c r="F69" s="106">
        <v>2004</v>
      </c>
      <c r="G69" s="107">
        <v>211</v>
      </c>
      <c r="H69" s="18">
        <v>34.299999999999997</v>
      </c>
      <c r="I69" s="36" t="s">
        <v>74</v>
      </c>
      <c r="L69" s="14"/>
      <c r="M69" s="15">
        <v>2</v>
      </c>
      <c r="N69" s="16">
        <v>1</v>
      </c>
      <c r="O69" s="15" t="s">
        <v>73</v>
      </c>
      <c r="P69" s="15">
        <v>63</v>
      </c>
      <c r="Q69" s="15" t="s">
        <v>74</v>
      </c>
      <c r="R69" s="104" t="s">
        <v>76</v>
      </c>
      <c r="S69" s="104" t="s">
        <v>72</v>
      </c>
      <c r="T69" s="15">
        <v>2002</v>
      </c>
      <c r="U69" s="15">
        <v>267</v>
      </c>
      <c r="V69" s="89">
        <v>62.1</v>
      </c>
      <c r="X69" s="89">
        <v>1</v>
      </c>
      <c r="Y69" s="89">
        <v>0</v>
      </c>
      <c r="Z69" s="89">
        <v>0</v>
      </c>
      <c r="AA69" s="89">
        <v>0</v>
      </c>
      <c r="AB69" s="89">
        <v>1</v>
      </c>
      <c r="AC69" s="89"/>
      <c r="AD69" s="89">
        <v>1</v>
      </c>
      <c r="AF69" s="14">
        <v>101063267002</v>
      </c>
      <c r="AH69" s="14">
        <v>101035211010</v>
      </c>
      <c r="AJ69" s="14">
        <v>10</v>
      </c>
      <c r="AL69" s="89">
        <v>0</v>
      </c>
      <c r="AM69" s="89">
        <v>0</v>
      </c>
      <c r="AP69" s="89">
        <v>2</v>
      </c>
      <c r="AQ69" s="89" t="s">
        <v>73</v>
      </c>
      <c r="AR69" s="89">
        <v>35</v>
      </c>
      <c r="AS69" s="89" t="s">
        <v>74</v>
      </c>
      <c r="AT69" s="89" t="s">
        <v>84</v>
      </c>
      <c r="AU69" s="89" t="s">
        <v>72</v>
      </c>
      <c r="AV69" s="89">
        <v>2004</v>
      </c>
      <c r="AW69" s="89">
        <v>211</v>
      </c>
      <c r="AX69" s="109">
        <v>34.299999999999997</v>
      </c>
      <c r="AY69" s="119">
        <v>10</v>
      </c>
      <c r="AZ69" s="119" t="s">
        <v>257</v>
      </c>
      <c r="BA69" s="119">
        <v>59</v>
      </c>
      <c r="BB69" s="16">
        <v>2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6</v>
      </c>
      <c r="BK69" s="103" t="s">
        <v>73</v>
      </c>
      <c r="BL69" s="103">
        <v>38</v>
      </c>
      <c r="BM69" s="103" t="s">
        <v>74</v>
      </c>
      <c r="BN69" s="103">
        <v>2</v>
      </c>
      <c r="BO69" s="119">
        <v>8</v>
      </c>
      <c r="BQ69" s="103" t="s">
        <v>73</v>
      </c>
      <c r="BR69" s="103" t="s">
        <v>232</v>
      </c>
      <c r="BS69" s="103">
        <v>2</v>
      </c>
      <c r="BT69" s="119">
        <v>5</v>
      </c>
      <c r="BU69" s="119">
        <v>0</v>
      </c>
      <c r="BV69" s="119">
        <v>0</v>
      </c>
      <c r="BW69" s="119">
        <v>2</v>
      </c>
      <c r="BX69" s="119">
        <v>9999</v>
      </c>
      <c r="BZ69" s="119">
        <v>19</v>
      </c>
      <c r="CC69" s="119" t="s">
        <v>91</v>
      </c>
      <c r="CD69" s="119">
        <v>37</v>
      </c>
      <c r="CF69" s="119" t="s">
        <v>231</v>
      </c>
      <c r="CG69" s="119">
        <v>38</v>
      </c>
      <c r="CH69" s="119">
        <v>2</v>
      </c>
      <c r="CI69" s="119">
        <v>5</v>
      </c>
      <c r="CJ69" s="119">
        <v>0</v>
      </c>
      <c r="CK69" s="119">
        <v>0</v>
      </c>
      <c r="CL69" s="119">
        <v>5</v>
      </c>
      <c r="CM69" s="119">
        <v>9999</v>
      </c>
      <c r="CO69" s="119">
        <v>19</v>
      </c>
      <c r="CR69" s="119" t="s">
        <v>233</v>
      </c>
      <c r="CS69" s="119">
        <v>37</v>
      </c>
      <c r="CV69" s="119">
        <v>999999</v>
      </c>
      <c r="CW69" s="119">
        <v>2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222</v>
      </c>
      <c r="DF69" s="119" t="s">
        <v>222</v>
      </c>
      <c r="DG69" s="119" t="s">
        <v>222</v>
      </c>
      <c r="DH69" s="119" t="s">
        <v>222</v>
      </c>
      <c r="DI69" s="177" t="s">
        <v>222</v>
      </c>
      <c r="DJ69" s="119" t="s">
        <v>222</v>
      </c>
      <c r="DK69" s="119" t="s">
        <v>222</v>
      </c>
      <c r="DL69" s="119" t="s">
        <v>222</v>
      </c>
      <c r="DM69" s="119" t="s">
        <v>222</v>
      </c>
    </row>
    <row r="70" spans="1:118" ht="20.100000000000001" customHeight="1" x14ac:dyDescent="0.2">
      <c r="A70" s="19">
        <v>3</v>
      </c>
      <c r="B70" s="40" t="s">
        <v>73</v>
      </c>
      <c r="C70" s="31">
        <v>35</v>
      </c>
      <c r="D70" s="105" t="s">
        <v>170</v>
      </c>
      <c r="E70" s="106" t="s">
        <v>169</v>
      </c>
      <c r="F70" s="106">
        <v>2002</v>
      </c>
      <c r="G70" s="107">
        <v>298</v>
      </c>
      <c r="H70" s="18">
        <v>34.4</v>
      </c>
      <c r="I70" s="36" t="s">
        <v>74</v>
      </c>
      <c r="L70" s="14"/>
      <c r="M70" s="15">
        <v>3</v>
      </c>
      <c r="N70" s="16">
        <v>1</v>
      </c>
      <c r="O70" s="15" t="s">
        <v>73</v>
      </c>
      <c r="P70" s="15">
        <v>58</v>
      </c>
      <c r="Q70" s="15" t="s">
        <v>74</v>
      </c>
      <c r="R70" s="104" t="s">
        <v>77</v>
      </c>
      <c r="S70" s="104" t="s">
        <v>72</v>
      </c>
      <c r="T70" s="15">
        <v>2002</v>
      </c>
      <c r="U70" s="15">
        <v>118</v>
      </c>
      <c r="V70" s="89">
        <v>57.4</v>
      </c>
      <c r="X70" s="89">
        <v>1</v>
      </c>
      <c r="Y70" s="89">
        <v>0</v>
      </c>
      <c r="Z70" s="89">
        <v>0</v>
      </c>
      <c r="AA70" s="89">
        <v>0</v>
      </c>
      <c r="AB70" s="89">
        <v>1</v>
      </c>
      <c r="AC70" s="89"/>
      <c r="AD70" s="89">
        <v>1</v>
      </c>
      <c r="AF70" s="14">
        <v>101058118003</v>
      </c>
      <c r="AH70" s="14">
        <v>101035298084</v>
      </c>
      <c r="AJ70" s="14">
        <v>84</v>
      </c>
      <c r="AL70" s="89">
        <v>0</v>
      </c>
      <c r="AM70" s="89">
        <v>0</v>
      </c>
      <c r="AP70" s="89">
        <v>3</v>
      </c>
      <c r="AQ70" s="89" t="s">
        <v>73</v>
      </c>
      <c r="AR70" s="89">
        <v>35</v>
      </c>
      <c r="AS70" s="89" t="s">
        <v>74</v>
      </c>
      <c r="AT70" s="89" t="s">
        <v>170</v>
      </c>
      <c r="AU70" s="89" t="s">
        <v>169</v>
      </c>
      <c r="AV70" s="89">
        <v>2002</v>
      </c>
      <c r="AW70" s="89">
        <v>298</v>
      </c>
      <c r="AX70" s="109">
        <v>34.4</v>
      </c>
      <c r="AY70" s="119">
        <v>84</v>
      </c>
      <c r="AZ70" s="119" t="s">
        <v>257</v>
      </c>
      <c r="BA70" s="119">
        <v>59</v>
      </c>
      <c r="BB70" s="16">
        <v>3</v>
      </c>
      <c r="BC70" s="119">
        <v>1</v>
      </c>
      <c r="BD70" s="119">
        <v>0</v>
      </c>
      <c r="BE70" s="103">
        <v>9999</v>
      </c>
      <c r="BF70" s="119">
        <v>3</v>
      </c>
      <c r="BH70" s="119">
        <v>15</v>
      </c>
      <c r="BK70" s="103" t="s">
        <v>73</v>
      </c>
      <c r="BL70" s="103">
        <v>42</v>
      </c>
      <c r="BM70" s="103" t="s">
        <v>74</v>
      </c>
      <c r="BN70" s="103">
        <v>8</v>
      </c>
      <c r="BO70" s="119">
        <v>29</v>
      </c>
      <c r="BQ70" s="103" t="s">
        <v>73</v>
      </c>
      <c r="BR70" s="103" t="s">
        <v>234</v>
      </c>
      <c r="BS70" s="103">
        <v>8</v>
      </c>
      <c r="BT70" s="119">
        <v>13</v>
      </c>
      <c r="BU70" s="119">
        <v>0</v>
      </c>
      <c r="BV70" s="119">
        <v>0</v>
      </c>
      <c r="BW70" s="119">
        <v>3</v>
      </c>
      <c r="BX70" s="119">
        <v>9999</v>
      </c>
      <c r="BZ70" s="119">
        <v>9999</v>
      </c>
      <c r="CC70" s="119" t="s">
        <v>222</v>
      </c>
      <c r="CD70" s="119" t="s">
        <v>222</v>
      </c>
      <c r="CF70" s="119" t="s">
        <v>231</v>
      </c>
      <c r="CG70" s="119">
        <v>42</v>
      </c>
      <c r="CH70" s="119">
        <v>8</v>
      </c>
      <c r="CI70" s="119">
        <v>13</v>
      </c>
      <c r="CJ70" s="119">
        <v>0</v>
      </c>
      <c r="CK70" s="119">
        <v>0</v>
      </c>
      <c r="CL70" s="119">
        <v>13</v>
      </c>
      <c r="CM70" s="119">
        <v>9999</v>
      </c>
      <c r="CO70" s="119">
        <v>9999</v>
      </c>
      <c r="CR70" s="119" t="s">
        <v>222</v>
      </c>
      <c r="CS70" s="119" t="s">
        <v>222</v>
      </c>
      <c r="CV70" s="119">
        <v>999999</v>
      </c>
      <c r="CW70" s="119">
        <v>3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222</v>
      </c>
      <c r="DF70" s="119" t="s">
        <v>222</v>
      </c>
      <c r="DG70" s="119" t="s">
        <v>222</v>
      </c>
      <c r="DH70" s="119" t="s">
        <v>222</v>
      </c>
      <c r="DI70" s="177" t="s">
        <v>222</v>
      </c>
      <c r="DJ70" s="119" t="s">
        <v>222</v>
      </c>
      <c r="DK70" s="119" t="s">
        <v>222</v>
      </c>
      <c r="DL70" s="119" t="s">
        <v>222</v>
      </c>
      <c r="DM70" s="119" t="s">
        <v>222</v>
      </c>
    </row>
    <row r="71" spans="1:118" ht="20.100000000000001" hidden="1" customHeight="1" x14ac:dyDescent="0.2">
      <c r="A71" s="19">
        <v>4</v>
      </c>
      <c r="B71" s="40" t="s">
        <v>73</v>
      </c>
      <c r="C71" s="31">
        <v>35</v>
      </c>
      <c r="D71" s="105" t="s">
        <v>144</v>
      </c>
      <c r="E71" s="106" t="s">
        <v>142</v>
      </c>
      <c r="F71" s="106">
        <v>2003</v>
      </c>
      <c r="G71" s="107">
        <v>999</v>
      </c>
      <c r="H71" s="18">
        <v>0</v>
      </c>
      <c r="I71" s="36" t="s">
        <v>74</v>
      </c>
      <c r="L71" s="14"/>
      <c r="M71" s="15">
        <v>4</v>
      </c>
      <c r="N71" s="16">
        <v>1</v>
      </c>
      <c r="O71" s="15" t="s">
        <v>73</v>
      </c>
      <c r="P71" s="15">
        <v>42</v>
      </c>
      <c r="Q71" s="15" t="s">
        <v>74</v>
      </c>
      <c r="R71" s="104" t="s">
        <v>78</v>
      </c>
      <c r="S71" s="104" t="s">
        <v>72</v>
      </c>
      <c r="T71" s="15">
        <v>2003</v>
      </c>
      <c r="U71" s="15">
        <v>999</v>
      </c>
      <c r="V71" s="89">
        <v>0</v>
      </c>
      <c r="X71" s="89">
        <v>1</v>
      </c>
      <c r="Y71" s="89">
        <v>0</v>
      </c>
      <c r="Z71" s="89">
        <v>0</v>
      </c>
      <c r="AA71" s="89">
        <v>0</v>
      </c>
      <c r="AB71" s="89">
        <v>1</v>
      </c>
      <c r="AC71" s="89"/>
      <c r="AD71" s="89">
        <v>1</v>
      </c>
      <c r="AF71" s="14">
        <v>101042999004</v>
      </c>
      <c r="AH71" s="14">
        <v>101035999060</v>
      </c>
      <c r="AJ71" s="14">
        <v>60</v>
      </c>
      <c r="AL71" s="89">
        <v>0</v>
      </c>
      <c r="AM71" s="89">
        <v>1</v>
      </c>
      <c r="AP71" s="89">
        <v>4</v>
      </c>
      <c r="AQ71" s="89" t="s">
        <v>73</v>
      </c>
      <c r="AR71" s="89">
        <v>35</v>
      </c>
      <c r="AS71" s="89" t="s">
        <v>74</v>
      </c>
      <c r="AT71" s="89" t="s">
        <v>144</v>
      </c>
      <c r="AU71" s="89" t="s">
        <v>142</v>
      </c>
      <c r="AV71" s="89">
        <v>2003</v>
      </c>
      <c r="AW71" s="89">
        <v>999</v>
      </c>
      <c r="AX71" s="109">
        <v>0</v>
      </c>
      <c r="AY71" s="119">
        <v>60</v>
      </c>
      <c r="AZ71" s="119" t="s">
        <v>257</v>
      </c>
      <c r="BA71" s="119">
        <v>59</v>
      </c>
      <c r="BB71" s="16">
        <v>4</v>
      </c>
      <c r="BC71" s="119">
        <v>0</v>
      </c>
      <c r="BD71" s="119">
        <v>1</v>
      </c>
      <c r="BE71" s="103">
        <v>4</v>
      </c>
      <c r="BF71" s="119">
        <v>9999</v>
      </c>
      <c r="BH71" s="119">
        <v>28</v>
      </c>
      <c r="BK71" s="103" t="s">
        <v>73</v>
      </c>
      <c r="BL71" s="103">
        <v>46</v>
      </c>
      <c r="BM71" s="103" t="s">
        <v>74</v>
      </c>
      <c r="BN71" s="103">
        <v>10</v>
      </c>
      <c r="BO71" s="119">
        <v>101</v>
      </c>
      <c r="BQ71" s="103" t="s">
        <v>73</v>
      </c>
      <c r="BR71" s="103" t="s">
        <v>235</v>
      </c>
      <c r="BS71" s="103">
        <v>10</v>
      </c>
      <c r="BT71" s="119">
        <v>23</v>
      </c>
      <c r="BU71" s="119">
        <v>0</v>
      </c>
      <c r="BV71" s="119">
        <v>0</v>
      </c>
      <c r="BW71" s="119">
        <v>4</v>
      </c>
      <c r="BX71" s="119">
        <v>9999</v>
      </c>
      <c r="BZ71" s="119">
        <v>9999</v>
      </c>
      <c r="CC71" s="119" t="s">
        <v>222</v>
      </c>
      <c r="CD71" s="119" t="s">
        <v>222</v>
      </c>
      <c r="CF71" s="119" t="s">
        <v>231</v>
      </c>
      <c r="CG71" s="119">
        <v>46</v>
      </c>
      <c r="CH71" s="119">
        <v>10</v>
      </c>
      <c r="CI71" s="119">
        <v>23</v>
      </c>
      <c r="CJ71" s="119">
        <v>0</v>
      </c>
      <c r="CK71" s="119">
        <v>0</v>
      </c>
      <c r="CL71" s="119">
        <v>23</v>
      </c>
      <c r="CM71" s="119">
        <v>9999</v>
      </c>
      <c r="CO71" s="119">
        <v>9999</v>
      </c>
      <c r="CR71" s="119" t="s">
        <v>222</v>
      </c>
      <c r="CS71" s="119" t="s">
        <v>222</v>
      </c>
      <c r="CV71" s="119">
        <v>999999</v>
      </c>
      <c r="CW71" s="119">
        <v>4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222</v>
      </c>
      <c r="DF71" s="119" t="s">
        <v>222</v>
      </c>
      <c r="DG71" s="119" t="s">
        <v>222</v>
      </c>
      <c r="DH71" s="119" t="s">
        <v>222</v>
      </c>
      <c r="DI71" s="177" t="s">
        <v>222</v>
      </c>
      <c r="DJ71" s="119" t="s">
        <v>222</v>
      </c>
      <c r="DK71" s="119" t="s">
        <v>222</v>
      </c>
      <c r="DL71" s="119" t="s">
        <v>222</v>
      </c>
      <c r="DM71" s="119" t="s">
        <v>222</v>
      </c>
    </row>
    <row r="72" spans="1:118" ht="20.100000000000001" customHeight="1" x14ac:dyDescent="0.2">
      <c r="A72" s="19">
        <v>1</v>
      </c>
      <c r="B72" s="40" t="s">
        <v>73</v>
      </c>
      <c r="C72" s="31">
        <v>38</v>
      </c>
      <c r="D72" s="105" t="s">
        <v>82</v>
      </c>
      <c r="E72" s="106" t="s">
        <v>72</v>
      </c>
      <c r="F72" s="106">
        <v>2004</v>
      </c>
      <c r="G72" s="107">
        <v>49</v>
      </c>
      <c r="H72" s="18">
        <v>37.200000000000003</v>
      </c>
      <c r="I72" s="36" t="s">
        <v>74</v>
      </c>
      <c r="L72" s="14"/>
      <c r="M72" s="15">
        <v>5</v>
      </c>
      <c r="N72" s="16">
        <v>1</v>
      </c>
      <c r="O72" s="15" t="s">
        <v>73</v>
      </c>
      <c r="P72" s="15">
        <v>50</v>
      </c>
      <c r="Q72" s="15" t="s">
        <v>74</v>
      </c>
      <c r="R72" s="104" t="s">
        <v>79</v>
      </c>
      <c r="S72" s="104" t="s">
        <v>72</v>
      </c>
      <c r="T72" s="15">
        <v>2003</v>
      </c>
      <c r="U72" s="15">
        <v>111</v>
      </c>
      <c r="V72" s="89">
        <v>48.9</v>
      </c>
      <c r="X72" s="89">
        <v>1</v>
      </c>
      <c r="Y72" s="89">
        <v>0</v>
      </c>
      <c r="Z72" s="89">
        <v>0</v>
      </c>
      <c r="AA72" s="89">
        <v>0</v>
      </c>
      <c r="AB72" s="89">
        <v>1</v>
      </c>
      <c r="AC72" s="89"/>
      <c r="AD72" s="89">
        <v>1</v>
      </c>
      <c r="AF72" s="14">
        <v>101050111005</v>
      </c>
      <c r="AH72" s="14">
        <v>101038049008</v>
      </c>
      <c r="AJ72" s="14">
        <v>8</v>
      </c>
      <c r="AL72" s="89">
        <v>1</v>
      </c>
      <c r="AM72" s="89">
        <v>0</v>
      </c>
      <c r="AP72" s="89">
        <v>1</v>
      </c>
      <c r="AQ72" s="89" t="s">
        <v>73</v>
      </c>
      <c r="AR72" s="89">
        <v>38</v>
      </c>
      <c r="AS72" s="89" t="s">
        <v>74</v>
      </c>
      <c r="AT72" s="89" t="s">
        <v>82</v>
      </c>
      <c r="AU72" s="89" t="s">
        <v>72</v>
      </c>
      <c r="AV72" s="89">
        <v>2004</v>
      </c>
      <c r="AW72" s="89">
        <v>49</v>
      </c>
      <c r="AX72" s="109">
        <v>37.200000000000003</v>
      </c>
      <c r="AY72" s="119">
        <v>8</v>
      </c>
      <c r="AZ72" s="119" t="s">
        <v>258</v>
      </c>
      <c r="BA72" s="119">
        <v>8</v>
      </c>
      <c r="BB72" s="16">
        <v>5</v>
      </c>
      <c r="BC72" s="119">
        <v>1</v>
      </c>
      <c r="BD72" s="119">
        <v>0</v>
      </c>
      <c r="BE72" s="103">
        <v>9999</v>
      </c>
      <c r="BF72" s="119">
        <v>9999</v>
      </c>
      <c r="BH72" s="119">
        <v>37</v>
      </c>
      <c r="BK72" s="103" t="s">
        <v>73</v>
      </c>
      <c r="BL72" s="103">
        <v>50</v>
      </c>
      <c r="BM72" s="103" t="s">
        <v>74</v>
      </c>
      <c r="BN72" s="103">
        <v>9</v>
      </c>
      <c r="BO72" s="119">
        <v>69</v>
      </c>
      <c r="BQ72" s="103" t="s">
        <v>73</v>
      </c>
      <c r="BR72" s="103" t="s">
        <v>236</v>
      </c>
      <c r="BS72" s="103">
        <v>9</v>
      </c>
      <c r="BT72" s="119">
        <v>32</v>
      </c>
      <c r="BU72" s="119">
        <v>0</v>
      </c>
      <c r="BV72" s="119">
        <v>0</v>
      </c>
      <c r="BW72" s="119">
        <v>5</v>
      </c>
      <c r="BX72" s="119">
        <v>9999</v>
      </c>
      <c r="BZ72" s="119">
        <v>9999</v>
      </c>
      <c r="CC72" s="119" t="s">
        <v>222</v>
      </c>
      <c r="CD72" s="119" t="s">
        <v>222</v>
      </c>
      <c r="CF72" s="119" t="s">
        <v>231</v>
      </c>
      <c r="CG72" s="119">
        <v>50</v>
      </c>
      <c r="CH72" s="119">
        <v>9</v>
      </c>
      <c r="CI72" s="119">
        <v>32</v>
      </c>
      <c r="CJ72" s="119">
        <v>0</v>
      </c>
      <c r="CK72" s="119">
        <v>0</v>
      </c>
      <c r="CL72" s="119">
        <v>32</v>
      </c>
      <c r="CM72" s="119">
        <v>9999</v>
      </c>
      <c r="CO72" s="119">
        <v>9999</v>
      </c>
      <c r="CR72" s="119" t="s">
        <v>222</v>
      </c>
      <c r="CS72" s="119" t="s">
        <v>222</v>
      </c>
      <c r="CV72" s="119">
        <v>999999</v>
      </c>
      <c r="CW72" s="119">
        <v>5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222</v>
      </c>
      <c r="DF72" s="119" t="s">
        <v>222</v>
      </c>
      <c r="DG72" s="119" t="s">
        <v>222</v>
      </c>
      <c r="DH72" s="119" t="s">
        <v>222</v>
      </c>
      <c r="DI72" s="177" t="s">
        <v>222</v>
      </c>
      <c r="DJ72" s="119" t="s">
        <v>222</v>
      </c>
      <c r="DK72" s="119" t="s">
        <v>222</v>
      </c>
      <c r="DL72" s="119" t="s">
        <v>222</v>
      </c>
      <c r="DM72" s="119" t="s">
        <v>222</v>
      </c>
    </row>
    <row r="73" spans="1:118" ht="20.100000000000001" customHeight="1" x14ac:dyDescent="0.2">
      <c r="A73" s="19">
        <v>2</v>
      </c>
      <c r="B73" s="40" t="s">
        <v>73</v>
      </c>
      <c r="C73" s="31">
        <v>38</v>
      </c>
      <c r="D73" s="105" t="s">
        <v>206</v>
      </c>
      <c r="E73" s="106" t="s">
        <v>205</v>
      </c>
      <c r="F73" s="106">
        <v>2004</v>
      </c>
      <c r="G73" s="107">
        <v>234</v>
      </c>
      <c r="H73" s="18">
        <v>36.799999999999997</v>
      </c>
      <c r="I73" s="36" t="s">
        <v>74</v>
      </c>
      <c r="L73" s="14"/>
      <c r="M73" s="15">
        <v>6</v>
      </c>
      <c r="N73" s="16">
        <v>1</v>
      </c>
      <c r="O73" s="15" t="s">
        <v>73</v>
      </c>
      <c r="P73" s="15">
        <v>42</v>
      </c>
      <c r="Q73" s="15" t="s">
        <v>74</v>
      </c>
      <c r="R73" s="104" t="s">
        <v>80</v>
      </c>
      <c r="S73" s="104" t="s">
        <v>72</v>
      </c>
      <c r="T73" s="15">
        <v>2003</v>
      </c>
      <c r="U73" s="15">
        <v>84</v>
      </c>
      <c r="V73" s="89">
        <v>42</v>
      </c>
      <c r="X73" s="89">
        <v>1</v>
      </c>
      <c r="Y73" s="89">
        <v>0</v>
      </c>
      <c r="Z73" s="89">
        <v>0</v>
      </c>
      <c r="AA73" s="89">
        <v>0</v>
      </c>
      <c r="AB73" s="89">
        <v>1</v>
      </c>
      <c r="AC73" s="89"/>
      <c r="AD73" s="89">
        <v>1</v>
      </c>
      <c r="AF73" s="14">
        <v>101042084006</v>
      </c>
      <c r="AH73" s="14">
        <v>101038234120</v>
      </c>
      <c r="AJ73" s="14">
        <v>120</v>
      </c>
      <c r="AL73" s="89">
        <v>0</v>
      </c>
      <c r="AM73" s="89">
        <v>0</v>
      </c>
      <c r="AP73" s="89">
        <v>2</v>
      </c>
      <c r="AQ73" s="89" t="s">
        <v>73</v>
      </c>
      <c r="AR73" s="89">
        <v>38</v>
      </c>
      <c r="AS73" s="89" t="s">
        <v>74</v>
      </c>
      <c r="AT73" s="89" t="s">
        <v>206</v>
      </c>
      <c r="AU73" s="89" t="s">
        <v>205</v>
      </c>
      <c r="AV73" s="89">
        <v>2004</v>
      </c>
      <c r="AW73" s="89">
        <v>234</v>
      </c>
      <c r="AX73" s="109">
        <v>36.799999999999997</v>
      </c>
      <c r="AY73" s="119">
        <v>120</v>
      </c>
      <c r="AZ73" s="119" t="s">
        <v>258</v>
      </c>
      <c r="BA73" s="119">
        <v>8</v>
      </c>
      <c r="BB73" s="16">
        <v>6</v>
      </c>
      <c r="BC73" s="119">
        <v>1</v>
      </c>
      <c r="BD73" s="119">
        <v>0</v>
      </c>
      <c r="BE73" s="103">
        <v>9999</v>
      </c>
      <c r="BF73" s="119">
        <v>6</v>
      </c>
      <c r="BH73" s="119">
        <v>44</v>
      </c>
      <c r="BK73" s="103" t="s">
        <v>73</v>
      </c>
      <c r="BL73" s="103">
        <v>54</v>
      </c>
      <c r="BM73" s="103" t="s">
        <v>74</v>
      </c>
      <c r="BN73" s="103">
        <v>7</v>
      </c>
      <c r="BO73" s="119">
        <v>51</v>
      </c>
      <c r="BQ73" s="103" t="s">
        <v>73</v>
      </c>
      <c r="BR73" s="103" t="s">
        <v>237</v>
      </c>
      <c r="BS73" s="103">
        <v>7</v>
      </c>
      <c r="BT73" s="119">
        <v>39</v>
      </c>
      <c r="BU73" s="119">
        <v>0</v>
      </c>
      <c r="BV73" s="119">
        <v>0</v>
      </c>
      <c r="BW73" s="119">
        <v>6</v>
      </c>
      <c r="BX73" s="119">
        <v>9999</v>
      </c>
      <c r="BZ73" s="119">
        <v>9999</v>
      </c>
      <c r="CC73" s="119" t="s">
        <v>222</v>
      </c>
      <c r="CD73" s="119" t="s">
        <v>222</v>
      </c>
      <c r="CF73" s="119" t="s">
        <v>231</v>
      </c>
      <c r="CG73" s="119">
        <v>54</v>
      </c>
      <c r="CH73" s="119">
        <v>7</v>
      </c>
      <c r="CI73" s="119">
        <v>39</v>
      </c>
      <c r="CJ73" s="119">
        <v>0</v>
      </c>
      <c r="CK73" s="119">
        <v>0</v>
      </c>
      <c r="CL73" s="119">
        <v>39</v>
      </c>
      <c r="CM73" s="119">
        <v>9999</v>
      </c>
      <c r="CO73" s="119">
        <v>9999</v>
      </c>
      <c r="CR73" s="119" t="s">
        <v>222</v>
      </c>
      <c r="CS73" s="119" t="s">
        <v>222</v>
      </c>
      <c r="CV73" s="119">
        <v>999999</v>
      </c>
      <c r="CW73" s="119">
        <v>6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222</v>
      </c>
      <c r="DF73" s="119" t="s">
        <v>222</v>
      </c>
      <c r="DG73" s="119" t="s">
        <v>222</v>
      </c>
      <c r="DH73" s="119" t="s">
        <v>222</v>
      </c>
      <c r="DI73" s="177" t="s">
        <v>222</v>
      </c>
      <c r="DJ73" s="119" t="s">
        <v>222</v>
      </c>
      <c r="DK73" s="119" t="s">
        <v>222</v>
      </c>
      <c r="DL73" s="119" t="s">
        <v>222</v>
      </c>
      <c r="DM73" s="119" t="s">
        <v>222</v>
      </c>
    </row>
    <row r="74" spans="1:118" ht="20.100000000000001" hidden="1" customHeight="1" x14ac:dyDescent="0.2">
      <c r="A74" s="19">
        <v>3</v>
      </c>
      <c r="B74" s="40" t="s">
        <v>73</v>
      </c>
      <c r="C74" s="31">
        <v>38</v>
      </c>
      <c r="D74" s="105" t="s">
        <v>106</v>
      </c>
      <c r="E74" s="106" t="s">
        <v>105</v>
      </c>
      <c r="F74" s="106">
        <v>2003</v>
      </c>
      <c r="G74" s="107">
        <v>999</v>
      </c>
      <c r="H74" s="18">
        <v>0</v>
      </c>
      <c r="I74" s="36" t="s">
        <v>74</v>
      </c>
      <c r="L74" s="14"/>
      <c r="M74" s="15">
        <v>7</v>
      </c>
      <c r="N74" s="16">
        <v>1</v>
      </c>
      <c r="O74" s="15" t="s">
        <v>73</v>
      </c>
      <c r="P74" s="15">
        <v>54</v>
      </c>
      <c r="Q74" s="15" t="s">
        <v>74</v>
      </c>
      <c r="R74" s="104" t="s">
        <v>81</v>
      </c>
      <c r="S74" s="104" t="s">
        <v>72</v>
      </c>
      <c r="T74" s="15">
        <v>2003</v>
      </c>
      <c r="U74" s="15">
        <v>86</v>
      </c>
      <c r="V74" s="89">
        <v>54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101054086007</v>
      </c>
      <c r="AH74" s="14">
        <v>101038999028</v>
      </c>
      <c r="AJ74" s="14">
        <v>28</v>
      </c>
      <c r="AL74" s="89">
        <v>0</v>
      </c>
      <c r="AM74" s="89">
        <v>1</v>
      </c>
      <c r="AP74" s="89">
        <v>3</v>
      </c>
      <c r="AQ74" s="89" t="s">
        <v>73</v>
      </c>
      <c r="AR74" s="89">
        <v>38</v>
      </c>
      <c r="AS74" s="89" t="s">
        <v>74</v>
      </c>
      <c r="AT74" s="89" t="s">
        <v>106</v>
      </c>
      <c r="AU74" s="89" t="s">
        <v>105</v>
      </c>
      <c r="AV74" s="89">
        <v>2003</v>
      </c>
      <c r="AW74" s="89">
        <v>999</v>
      </c>
      <c r="AX74" s="109">
        <v>0</v>
      </c>
      <c r="AY74" s="119">
        <v>28</v>
      </c>
      <c r="AZ74" s="119" t="s">
        <v>258</v>
      </c>
      <c r="BA74" s="119">
        <v>8</v>
      </c>
      <c r="BB74" s="16">
        <v>7</v>
      </c>
      <c r="BC74" s="119">
        <v>0</v>
      </c>
      <c r="BD74" s="119">
        <v>1</v>
      </c>
      <c r="BE74" s="103">
        <v>7</v>
      </c>
      <c r="BF74" s="119">
        <v>9999</v>
      </c>
      <c r="BH74" s="119">
        <v>53</v>
      </c>
      <c r="BK74" s="103" t="s">
        <v>73</v>
      </c>
      <c r="BL74" s="103">
        <v>58</v>
      </c>
      <c r="BM74" s="103" t="s">
        <v>74</v>
      </c>
      <c r="BN74" s="103">
        <v>7</v>
      </c>
      <c r="BO74" s="119">
        <v>43</v>
      </c>
      <c r="BQ74" s="103" t="s">
        <v>73</v>
      </c>
      <c r="BR74" s="103" t="s">
        <v>238</v>
      </c>
      <c r="BS74" s="103">
        <v>7</v>
      </c>
      <c r="BT74" s="119">
        <v>46</v>
      </c>
      <c r="BU74" s="119">
        <v>0</v>
      </c>
      <c r="BV74" s="119">
        <v>0</v>
      </c>
      <c r="BW74" s="119">
        <v>7</v>
      </c>
      <c r="BX74" s="119">
        <v>9999</v>
      </c>
      <c r="BZ74" s="119">
        <v>9999</v>
      </c>
      <c r="CC74" s="119" t="s">
        <v>222</v>
      </c>
      <c r="CD74" s="119" t="s">
        <v>222</v>
      </c>
      <c r="CF74" s="119" t="s">
        <v>231</v>
      </c>
      <c r="CG74" s="119">
        <v>58</v>
      </c>
      <c r="CH74" s="119">
        <v>7</v>
      </c>
      <c r="CI74" s="119">
        <v>46</v>
      </c>
      <c r="CJ74" s="119">
        <v>0</v>
      </c>
      <c r="CK74" s="119">
        <v>0</v>
      </c>
      <c r="CL74" s="119">
        <v>46</v>
      </c>
      <c r="CM74" s="119">
        <v>9999</v>
      </c>
      <c r="CO74" s="119">
        <v>9999</v>
      </c>
      <c r="CR74" s="119" t="s">
        <v>222</v>
      </c>
      <c r="CS74" s="119" t="s">
        <v>222</v>
      </c>
      <c r="CV74" s="119">
        <v>999999</v>
      </c>
      <c r="CW74" s="119">
        <v>7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222</v>
      </c>
      <c r="DF74" s="119" t="s">
        <v>222</v>
      </c>
      <c r="DG74" s="119" t="s">
        <v>222</v>
      </c>
      <c r="DH74" s="119" t="s">
        <v>222</v>
      </c>
      <c r="DI74" s="177" t="s">
        <v>222</v>
      </c>
      <c r="DJ74" s="119" t="s">
        <v>222</v>
      </c>
      <c r="DK74" s="119" t="s">
        <v>222</v>
      </c>
      <c r="DL74" s="119" t="s">
        <v>222</v>
      </c>
      <c r="DM74" s="119" t="s">
        <v>222</v>
      </c>
    </row>
    <row r="75" spans="1:118" ht="20.100000000000001" customHeight="1" x14ac:dyDescent="0.2">
      <c r="A75" s="19">
        <v>1</v>
      </c>
      <c r="B75" s="40" t="s">
        <v>73</v>
      </c>
      <c r="C75" s="31">
        <v>42</v>
      </c>
      <c r="D75" s="105" t="s">
        <v>107</v>
      </c>
      <c r="E75" s="106" t="s">
        <v>105</v>
      </c>
      <c r="F75" s="106">
        <v>2004</v>
      </c>
      <c r="G75" s="107">
        <v>1</v>
      </c>
      <c r="H75" s="18">
        <v>40.700000000000003</v>
      </c>
      <c r="I75" s="36" t="s">
        <v>74</v>
      </c>
      <c r="L75" s="14"/>
      <c r="M75" s="15">
        <v>8</v>
      </c>
      <c r="N75" s="16">
        <v>1</v>
      </c>
      <c r="O75" s="15" t="s">
        <v>73</v>
      </c>
      <c r="P75" s="15">
        <v>38</v>
      </c>
      <c r="Q75" s="15" t="s">
        <v>74</v>
      </c>
      <c r="R75" s="104" t="s">
        <v>82</v>
      </c>
      <c r="S75" s="104" t="s">
        <v>72</v>
      </c>
      <c r="T75" s="15">
        <v>2004</v>
      </c>
      <c r="U75" s="15">
        <v>49</v>
      </c>
      <c r="V75" s="89">
        <v>37.200000000000003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101038049008</v>
      </c>
      <c r="AH75" s="14">
        <v>101042001029</v>
      </c>
      <c r="AJ75" s="14">
        <v>29</v>
      </c>
      <c r="AL75" s="89">
        <v>1</v>
      </c>
      <c r="AM75" s="89">
        <v>0</v>
      </c>
      <c r="AP75" s="89">
        <v>1</v>
      </c>
      <c r="AQ75" s="89" t="s">
        <v>73</v>
      </c>
      <c r="AR75" s="89">
        <v>42</v>
      </c>
      <c r="AS75" s="89" t="s">
        <v>74</v>
      </c>
      <c r="AT75" s="89" t="s">
        <v>107</v>
      </c>
      <c r="AU75" s="89" t="s">
        <v>105</v>
      </c>
      <c r="AV75" s="89">
        <v>2004</v>
      </c>
      <c r="AW75" s="89">
        <v>1</v>
      </c>
      <c r="AX75" s="109">
        <v>40.700000000000003</v>
      </c>
      <c r="AY75" s="119">
        <v>29</v>
      </c>
      <c r="AZ75" s="119" t="s">
        <v>259</v>
      </c>
      <c r="BA75" s="119">
        <v>29</v>
      </c>
      <c r="BB75" s="16">
        <v>8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63</v>
      </c>
      <c r="BK75" s="103" t="s">
        <v>73</v>
      </c>
      <c r="BL75" s="103">
        <v>63</v>
      </c>
      <c r="BM75" s="103" t="s">
        <v>74</v>
      </c>
      <c r="BN75" s="103">
        <v>8</v>
      </c>
      <c r="BO75" s="119">
        <v>71</v>
      </c>
      <c r="BQ75" s="103" t="s">
        <v>73</v>
      </c>
      <c r="BR75" s="103" t="s">
        <v>239</v>
      </c>
      <c r="BS75" s="103">
        <v>8</v>
      </c>
      <c r="BT75" s="119">
        <v>54</v>
      </c>
      <c r="BU75" s="119">
        <v>0</v>
      </c>
      <c r="BV75" s="119">
        <v>0</v>
      </c>
      <c r="BW75" s="119">
        <v>8</v>
      </c>
      <c r="BX75" s="119">
        <v>9999</v>
      </c>
      <c r="BZ75" s="119">
        <v>9999</v>
      </c>
      <c r="CC75" s="119" t="s">
        <v>222</v>
      </c>
      <c r="CD75" s="119" t="s">
        <v>222</v>
      </c>
      <c r="CF75" s="119" t="s">
        <v>231</v>
      </c>
      <c r="CG75" s="119">
        <v>63</v>
      </c>
      <c r="CH75" s="119">
        <v>8</v>
      </c>
      <c r="CI75" s="119">
        <v>54</v>
      </c>
      <c r="CJ75" s="119">
        <v>0</v>
      </c>
      <c r="CK75" s="119">
        <v>0</v>
      </c>
      <c r="CL75" s="119">
        <v>54</v>
      </c>
      <c r="CM75" s="119">
        <v>9999</v>
      </c>
      <c r="CO75" s="119">
        <v>9999</v>
      </c>
      <c r="CR75" s="119" t="s">
        <v>222</v>
      </c>
      <c r="CS75" s="119" t="s">
        <v>222</v>
      </c>
      <c r="CV75" s="119">
        <v>999999</v>
      </c>
      <c r="CW75" s="119">
        <v>8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222</v>
      </c>
      <c r="DF75" s="119" t="s">
        <v>222</v>
      </c>
      <c r="DG75" s="119" t="s">
        <v>222</v>
      </c>
      <c r="DH75" s="119" t="s">
        <v>222</v>
      </c>
      <c r="DI75" s="177" t="s">
        <v>222</v>
      </c>
      <c r="DJ75" s="119" t="s">
        <v>222</v>
      </c>
      <c r="DK75" s="119" t="s">
        <v>222</v>
      </c>
      <c r="DL75" s="119" t="s">
        <v>222</v>
      </c>
      <c r="DM75" s="119" t="s">
        <v>222</v>
      </c>
    </row>
    <row r="76" spans="1:118" ht="20.100000000000001" customHeight="1" x14ac:dyDescent="0.2">
      <c r="A76" s="19">
        <v>2</v>
      </c>
      <c r="B76" s="40" t="s">
        <v>73</v>
      </c>
      <c r="C76" s="31">
        <v>42</v>
      </c>
      <c r="D76" s="105" t="s">
        <v>80</v>
      </c>
      <c r="E76" s="106" t="s">
        <v>72</v>
      </c>
      <c r="F76" s="106">
        <v>2003</v>
      </c>
      <c r="G76" s="107">
        <v>84</v>
      </c>
      <c r="H76" s="18">
        <v>42</v>
      </c>
      <c r="I76" s="36" t="s">
        <v>74</v>
      </c>
      <c r="L76" s="14"/>
      <c r="M76" s="15">
        <v>9</v>
      </c>
      <c r="N76" s="16">
        <v>1</v>
      </c>
      <c r="O76" s="15" t="s">
        <v>73</v>
      </c>
      <c r="P76" s="15">
        <v>54</v>
      </c>
      <c r="Q76" s="15" t="s">
        <v>74</v>
      </c>
      <c r="R76" s="104" t="s">
        <v>83</v>
      </c>
      <c r="S76" s="104" t="s">
        <v>72</v>
      </c>
      <c r="T76" s="15">
        <v>2004</v>
      </c>
      <c r="U76" s="15">
        <v>168</v>
      </c>
      <c r="V76" s="89">
        <v>53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101054168009</v>
      </c>
      <c r="AH76" s="14">
        <v>101042084006</v>
      </c>
      <c r="AJ76" s="14">
        <v>6</v>
      </c>
      <c r="AL76" s="89">
        <v>0</v>
      </c>
      <c r="AM76" s="89">
        <v>0</v>
      </c>
      <c r="AP76" s="89">
        <v>2</v>
      </c>
      <c r="AQ76" s="89" t="s">
        <v>73</v>
      </c>
      <c r="AR76" s="89">
        <v>42</v>
      </c>
      <c r="AS76" s="89" t="s">
        <v>74</v>
      </c>
      <c r="AT76" s="89" t="s">
        <v>80</v>
      </c>
      <c r="AU76" s="89" t="s">
        <v>72</v>
      </c>
      <c r="AV76" s="89">
        <v>2003</v>
      </c>
      <c r="AW76" s="89">
        <v>84</v>
      </c>
      <c r="AX76" s="109">
        <v>42</v>
      </c>
      <c r="AY76" s="119">
        <v>6</v>
      </c>
      <c r="AZ76" s="119" t="s">
        <v>259</v>
      </c>
      <c r="BA76" s="119">
        <v>29</v>
      </c>
      <c r="BB76" s="16">
        <v>9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72</v>
      </c>
      <c r="BK76" s="103" t="s">
        <v>73</v>
      </c>
      <c r="BL76" s="103">
        <v>69</v>
      </c>
      <c r="BM76" s="103" t="s">
        <v>74</v>
      </c>
      <c r="BN76" s="103">
        <v>7</v>
      </c>
      <c r="BO76" s="119">
        <v>103</v>
      </c>
      <c r="BQ76" s="103" t="s">
        <v>73</v>
      </c>
      <c r="BR76" s="103" t="s">
        <v>240</v>
      </c>
      <c r="BS76" s="103">
        <v>7</v>
      </c>
      <c r="BT76" s="119">
        <v>61</v>
      </c>
      <c r="BU76" s="119">
        <v>0</v>
      </c>
      <c r="BV76" s="119">
        <v>0</v>
      </c>
      <c r="BW76" s="119">
        <v>9</v>
      </c>
      <c r="BX76" s="119">
        <v>9999</v>
      </c>
      <c r="BZ76" s="119">
        <v>9999</v>
      </c>
      <c r="CC76" s="119" t="s">
        <v>222</v>
      </c>
      <c r="CD76" s="119" t="s">
        <v>222</v>
      </c>
      <c r="CF76" s="119" t="s">
        <v>231</v>
      </c>
      <c r="CG76" s="119">
        <v>69</v>
      </c>
      <c r="CH76" s="119">
        <v>7</v>
      </c>
      <c r="CI76" s="119">
        <v>61</v>
      </c>
      <c r="CJ76" s="119">
        <v>0</v>
      </c>
      <c r="CK76" s="119">
        <v>0</v>
      </c>
      <c r="CL76" s="119">
        <v>61</v>
      </c>
      <c r="CM76" s="119">
        <v>9999</v>
      </c>
      <c r="CO76" s="119">
        <v>9999</v>
      </c>
      <c r="CR76" s="119" t="s">
        <v>222</v>
      </c>
      <c r="CS76" s="119" t="s">
        <v>222</v>
      </c>
      <c r="CV76" s="119">
        <v>999999</v>
      </c>
      <c r="CW76" s="119">
        <v>9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222</v>
      </c>
      <c r="DF76" s="119" t="s">
        <v>222</v>
      </c>
      <c r="DG76" s="119" t="s">
        <v>222</v>
      </c>
      <c r="DH76" s="119" t="s">
        <v>222</v>
      </c>
      <c r="DI76" s="177" t="s">
        <v>222</v>
      </c>
      <c r="DJ76" s="119" t="s">
        <v>222</v>
      </c>
      <c r="DK76" s="119" t="s">
        <v>222</v>
      </c>
      <c r="DL76" s="119" t="s">
        <v>222</v>
      </c>
      <c r="DM76" s="119" t="s">
        <v>222</v>
      </c>
    </row>
    <row r="77" spans="1:118" ht="20.100000000000001" customHeight="1" x14ac:dyDescent="0.2">
      <c r="A77" s="19">
        <v>3</v>
      </c>
      <c r="B77" s="40" t="s">
        <v>73</v>
      </c>
      <c r="C77" s="31">
        <v>42</v>
      </c>
      <c r="D77" s="105" t="s">
        <v>114</v>
      </c>
      <c r="E77" s="106" t="s">
        <v>113</v>
      </c>
      <c r="F77" s="106">
        <v>2004</v>
      </c>
      <c r="G77" s="107">
        <v>89</v>
      </c>
      <c r="H77" s="18">
        <v>41.5</v>
      </c>
      <c r="I77" s="36" t="s">
        <v>74</v>
      </c>
      <c r="L77" s="14"/>
      <c r="M77" s="15">
        <v>10</v>
      </c>
      <c r="N77" s="16">
        <v>1</v>
      </c>
      <c r="O77" s="15" t="s">
        <v>73</v>
      </c>
      <c r="P77" s="15">
        <v>35</v>
      </c>
      <c r="Q77" s="15" t="s">
        <v>74</v>
      </c>
      <c r="R77" s="104" t="s">
        <v>84</v>
      </c>
      <c r="S77" s="104" t="s">
        <v>72</v>
      </c>
      <c r="T77" s="15">
        <v>2004</v>
      </c>
      <c r="U77" s="15">
        <v>211</v>
      </c>
      <c r="V77" s="89">
        <v>34.299999999999997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101035211010</v>
      </c>
      <c r="AH77" s="14">
        <v>101042089035</v>
      </c>
      <c r="AJ77" s="14">
        <v>35</v>
      </c>
      <c r="AL77" s="89">
        <v>0</v>
      </c>
      <c r="AM77" s="89">
        <v>0</v>
      </c>
      <c r="AP77" s="89">
        <v>3</v>
      </c>
      <c r="AQ77" s="89" t="s">
        <v>73</v>
      </c>
      <c r="AR77" s="89">
        <v>42</v>
      </c>
      <c r="AS77" s="89" t="s">
        <v>74</v>
      </c>
      <c r="AT77" s="89" t="s">
        <v>114</v>
      </c>
      <c r="AU77" s="89" t="s">
        <v>113</v>
      </c>
      <c r="AV77" s="89">
        <v>2004</v>
      </c>
      <c r="AW77" s="89">
        <v>89</v>
      </c>
      <c r="AX77" s="109">
        <v>41.5</v>
      </c>
      <c r="AY77" s="119">
        <v>35</v>
      </c>
      <c r="AZ77" s="119" t="s">
        <v>259</v>
      </c>
      <c r="BA77" s="119">
        <v>29</v>
      </c>
      <c r="BB77" s="16">
        <v>10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82</v>
      </c>
      <c r="BK77" s="103" t="s">
        <v>73</v>
      </c>
      <c r="BL77" s="103">
        <v>76</v>
      </c>
      <c r="BM77" s="103" t="s">
        <v>74</v>
      </c>
      <c r="BN77" s="103">
        <v>8</v>
      </c>
      <c r="BO77" s="119">
        <v>95</v>
      </c>
      <c r="BQ77" s="103" t="s">
        <v>73</v>
      </c>
      <c r="BR77" s="103" t="s">
        <v>241</v>
      </c>
      <c r="BS77" s="103">
        <v>8</v>
      </c>
      <c r="BT77" s="119">
        <v>69</v>
      </c>
      <c r="BU77" s="119">
        <v>0</v>
      </c>
      <c r="BV77" s="119">
        <v>0</v>
      </c>
      <c r="BW77" s="119">
        <v>10</v>
      </c>
      <c r="BX77" s="119">
        <v>9999</v>
      </c>
      <c r="BZ77" s="119">
        <v>9999</v>
      </c>
      <c r="CC77" s="119" t="s">
        <v>222</v>
      </c>
      <c r="CD77" s="119" t="s">
        <v>222</v>
      </c>
      <c r="CF77" s="119" t="s">
        <v>231</v>
      </c>
      <c r="CG77" s="119">
        <v>76</v>
      </c>
      <c r="CH77" s="119">
        <v>8</v>
      </c>
      <c r="CI77" s="119">
        <v>69</v>
      </c>
      <c r="CJ77" s="119">
        <v>0</v>
      </c>
      <c r="CK77" s="119">
        <v>0</v>
      </c>
      <c r="CL77" s="119">
        <v>69</v>
      </c>
      <c r="CM77" s="119">
        <v>9999</v>
      </c>
      <c r="CO77" s="119">
        <v>9999</v>
      </c>
      <c r="CR77" s="119" t="s">
        <v>222</v>
      </c>
      <c r="CS77" s="119" t="s">
        <v>222</v>
      </c>
      <c r="CV77" s="119">
        <v>999999</v>
      </c>
      <c r="CW77" s="119">
        <v>10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222</v>
      </c>
      <c r="DF77" s="119" t="s">
        <v>222</v>
      </c>
      <c r="DG77" s="119" t="s">
        <v>222</v>
      </c>
      <c r="DH77" s="119" t="s">
        <v>222</v>
      </c>
      <c r="DI77" s="177" t="s">
        <v>222</v>
      </c>
      <c r="DJ77" s="119" t="s">
        <v>222</v>
      </c>
      <c r="DK77" s="119" t="s">
        <v>222</v>
      </c>
      <c r="DL77" s="119" t="s">
        <v>222</v>
      </c>
      <c r="DM77" s="119" t="s">
        <v>222</v>
      </c>
    </row>
    <row r="78" spans="1:118" ht="20.100000000000001" customHeight="1" x14ac:dyDescent="0.2">
      <c r="A78" s="19">
        <v>4</v>
      </c>
      <c r="B78" s="40" t="s">
        <v>73</v>
      </c>
      <c r="C78" s="31">
        <v>42</v>
      </c>
      <c r="D78" s="105" t="s">
        <v>89</v>
      </c>
      <c r="E78" s="106" t="s">
        <v>72</v>
      </c>
      <c r="F78" s="106">
        <v>2004</v>
      </c>
      <c r="G78" s="107">
        <v>109</v>
      </c>
      <c r="H78" s="18">
        <v>39.4</v>
      </c>
      <c r="I78" s="36" t="s">
        <v>74</v>
      </c>
      <c r="L78" s="14"/>
      <c r="M78" s="15">
        <v>11</v>
      </c>
      <c r="N78" s="16">
        <v>1</v>
      </c>
      <c r="O78" s="15" t="s">
        <v>73</v>
      </c>
      <c r="P78" s="15">
        <v>42</v>
      </c>
      <c r="Q78" s="15" t="s">
        <v>74</v>
      </c>
      <c r="R78" s="104" t="s">
        <v>85</v>
      </c>
      <c r="S78" s="104" t="s">
        <v>72</v>
      </c>
      <c r="T78" s="15">
        <v>2004</v>
      </c>
      <c r="U78" s="15">
        <v>177</v>
      </c>
      <c r="V78" s="89">
        <v>40.6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101042177011</v>
      </c>
      <c r="AH78" s="14">
        <v>101042109016</v>
      </c>
      <c r="AJ78" s="14">
        <v>16</v>
      </c>
      <c r="AL78" s="89">
        <v>0</v>
      </c>
      <c r="AM78" s="89">
        <v>0</v>
      </c>
      <c r="AP78" s="89">
        <v>4</v>
      </c>
      <c r="AQ78" s="89" t="s">
        <v>73</v>
      </c>
      <c r="AR78" s="89">
        <v>42</v>
      </c>
      <c r="AS78" s="89" t="s">
        <v>74</v>
      </c>
      <c r="AT78" s="89" t="s">
        <v>89</v>
      </c>
      <c r="AU78" s="89" t="s">
        <v>72</v>
      </c>
      <c r="AV78" s="89">
        <v>2004</v>
      </c>
      <c r="AW78" s="89">
        <v>109</v>
      </c>
      <c r="AX78" s="109">
        <v>39.4</v>
      </c>
      <c r="AY78" s="119">
        <v>16</v>
      </c>
      <c r="AZ78" s="119" t="s">
        <v>259</v>
      </c>
      <c r="BA78" s="119">
        <v>29</v>
      </c>
      <c r="BB78" s="16">
        <v>11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88</v>
      </c>
      <c r="BK78" s="103" t="s">
        <v>73</v>
      </c>
      <c r="BL78" s="103">
        <v>85</v>
      </c>
      <c r="BM78" s="103" t="s">
        <v>74</v>
      </c>
      <c r="BN78" s="103">
        <v>5</v>
      </c>
      <c r="BO78" s="119">
        <v>99</v>
      </c>
      <c r="BQ78" s="103" t="s">
        <v>73</v>
      </c>
      <c r="BR78" s="103" t="s">
        <v>242</v>
      </c>
      <c r="BS78" s="103">
        <v>5</v>
      </c>
      <c r="BT78" s="119">
        <v>74</v>
      </c>
      <c r="BU78" s="119">
        <v>0</v>
      </c>
      <c r="BV78" s="119">
        <v>0</v>
      </c>
      <c r="BW78" s="119">
        <v>11</v>
      </c>
      <c r="BX78" s="119">
        <v>9999</v>
      </c>
      <c r="BZ78" s="119">
        <v>9999</v>
      </c>
      <c r="CC78" s="119" t="s">
        <v>222</v>
      </c>
      <c r="CD78" s="119" t="s">
        <v>222</v>
      </c>
      <c r="CF78" s="119" t="s">
        <v>231</v>
      </c>
      <c r="CG78" s="119">
        <v>85</v>
      </c>
      <c r="CH78" s="119">
        <v>5</v>
      </c>
      <c r="CI78" s="119">
        <v>74</v>
      </c>
      <c r="CJ78" s="119">
        <v>0</v>
      </c>
      <c r="CK78" s="119">
        <v>0</v>
      </c>
      <c r="CL78" s="119">
        <v>74</v>
      </c>
      <c r="CM78" s="119">
        <v>9999</v>
      </c>
      <c r="CO78" s="119">
        <v>9999</v>
      </c>
      <c r="CR78" s="119" t="s">
        <v>222</v>
      </c>
      <c r="CS78" s="119" t="s">
        <v>222</v>
      </c>
      <c r="CV78" s="119">
        <v>999999</v>
      </c>
      <c r="CW78" s="119">
        <v>11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222</v>
      </c>
      <c r="DF78" s="119" t="s">
        <v>222</v>
      </c>
      <c r="DG78" s="119" t="s">
        <v>222</v>
      </c>
      <c r="DH78" s="119" t="s">
        <v>222</v>
      </c>
      <c r="DI78" s="177" t="s">
        <v>222</v>
      </c>
      <c r="DJ78" s="119" t="s">
        <v>222</v>
      </c>
      <c r="DK78" s="119" t="s">
        <v>222</v>
      </c>
      <c r="DL78" s="119" t="s">
        <v>222</v>
      </c>
      <c r="DM78" s="119" t="s">
        <v>222</v>
      </c>
    </row>
    <row r="79" spans="1:118" ht="20.100000000000001" customHeight="1" x14ac:dyDescent="0.2">
      <c r="A79" s="19">
        <v>5</v>
      </c>
      <c r="B79" s="40" t="s">
        <v>73</v>
      </c>
      <c r="C79" s="31">
        <v>42</v>
      </c>
      <c r="D79" s="105" t="s">
        <v>90</v>
      </c>
      <c r="E79" s="106" t="s">
        <v>72</v>
      </c>
      <c r="F79" s="106">
        <v>2004</v>
      </c>
      <c r="G79" s="107">
        <v>142</v>
      </c>
      <c r="H79" s="18">
        <v>39.5</v>
      </c>
      <c r="I79" s="36" t="s">
        <v>74</v>
      </c>
      <c r="L79" s="14"/>
      <c r="M79" s="15">
        <v>12</v>
      </c>
      <c r="N79" s="16">
        <v>1</v>
      </c>
      <c r="O79" s="15" t="s">
        <v>73</v>
      </c>
      <c r="P79" s="15">
        <v>46</v>
      </c>
      <c r="Q79" s="15" t="s">
        <v>74</v>
      </c>
      <c r="R79" s="104" t="s">
        <v>86</v>
      </c>
      <c r="S79" s="104" t="s">
        <v>72</v>
      </c>
      <c r="T79" s="15">
        <v>2004</v>
      </c>
      <c r="U79" s="15">
        <v>72</v>
      </c>
      <c r="V79" s="89">
        <v>46</v>
      </c>
      <c r="X79" s="89">
        <v>1</v>
      </c>
      <c r="Y79" s="89">
        <v>0</v>
      </c>
      <c r="Z79" s="89">
        <v>0</v>
      </c>
      <c r="AA79" s="89">
        <v>0</v>
      </c>
      <c r="AB79" s="89">
        <v>1</v>
      </c>
      <c r="AC79" s="89"/>
      <c r="AD79" s="89">
        <v>1</v>
      </c>
      <c r="AF79" s="14">
        <v>101046072012</v>
      </c>
      <c r="AH79" s="14">
        <v>101042142015</v>
      </c>
      <c r="AJ79" s="14">
        <v>15</v>
      </c>
      <c r="AL79" s="89">
        <v>0</v>
      </c>
      <c r="AM79" s="89">
        <v>0</v>
      </c>
      <c r="AP79" s="89">
        <v>5</v>
      </c>
      <c r="AQ79" s="89" t="s">
        <v>73</v>
      </c>
      <c r="AR79" s="89">
        <v>42</v>
      </c>
      <c r="AS79" s="89" t="s">
        <v>74</v>
      </c>
      <c r="AT79" s="89" t="s">
        <v>90</v>
      </c>
      <c r="AU79" s="89" t="s">
        <v>72</v>
      </c>
      <c r="AV79" s="89">
        <v>2004</v>
      </c>
      <c r="AW79" s="89">
        <v>142</v>
      </c>
      <c r="AX79" s="109">
        <v>39.5</v>
      </c>
      <c r="AY79" s="119">
        <v>15</v>
      </c>
      <c r="AZ79" s="119" t="s">
        <v>259</v>
      </c>
      <c r="BA79" s="119">
        <v>29</v>
      </c>
      <c r="BB79" s="16">
        <v>12</v>
      </c>
      <c r="BC79" s="119">
        <v>1</v>
      </c>
      <c r="BD79" s="119">
        <v>0</v>
      </c>
      <c r="BE79" s="103">
        <v>9999</v>
      </c>
      <c r="BF79" s="119">
        <v>9999</v>
      </c>
      <c r="BH79" s="119">
        <v>90</v>
      </c>
      <c r="BK79" s="103" t="s">
        <v>73</v>
      </c>
      <c r="BL79" s="103">
        <v>100</v>
      </c>
      <c r="BM79" s="103" t="s">
        <v>74</v>
      </c>
      <c r="BN79" s="103">
        <v>2</v>
      </c>
      <c r="BO79" s="119">
        <v>100</v>
      </c>
      <c r="BQ79" s="103" t="s">
        <v>73</v>
      </c>
      <c r="BR79" s="103" t="s">
        <v>243</v>
      </c>
      <c r="BS79" s="103">
        <v>2</v>
      </c>
      <c r="BT79" s="119">
        <v>76</v>
      </c>
      <c r="BU79" s="119">
        <v>0</v>
      </c>
      <c r="BV79" s="119">
        <v>1</v>
      </c>
      <c r="BW79" s="119">
        <v>12</v>
      </c>
      <c r="BX79" s="119">
        <v>12</v>
      </c>
      <c r="BZ79" s="119">
        <v>9999</v>
      </c>
      <c r="CC79" s="119" t="s">
        <v>222</v>
      </c>
      <c r="CD79" s="119" t="s">
        <v>222</v>
      </c>
      <c r="CF79" s="119" t="s">
        <v>231</v>
      </c>
      <c r="CG79" s="119">
        <v>100</v>
      </c>
      <c r="CH79" s="119">
        <v>2</v>
      </c>
      <c r="CI79" s="119">
        <v>76</v>
      </c>
      <c r="CJ79" s="119">
        <v>0</v>
      </c>
      <c r="CK79" s="119">
        <v>1</v>
      </c>
      <c r="CL79" s="119">
        <v>76</v>
      </c>
      <c r="CM79" s="119">
        <v>12</v>
      </c>
      <c r="CO79" s="119">
        <v>9999</v>
      </c>
      <c r="CR79" s="119" t="s">
        <v>222</v>
      </c>
      <c r="CS79" s="119" t="s">
        <v>222</v>
      </c>
      <c r="CV79" s="119">
        <v>999999</v>
      </c>
      <c r="CW79" s="119">
        <v>12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222</v>
      </c>
      <c r="DF79" s="119" t="s">
        <v>222</v>
      </c>
      <c r="DG79" s="119" t="s">
        <v>222</v>
      </c>
      <c r="DH79" s="119" t="s">
        <v>222</v>
      </c>
      <c r="DI79" s="177" t="s">
        <v>222</v>
      </c>
      <c r="DJ79" s="119" t="s">
        <v>222</v>
      </c>
      <c r="DK79" s="119" t="s">
        <v>222</v>
      </c>
      <c r="DL79" s="119" t="s">
        <v>222</v>
      </c>
      <c r="DM79" s="119" t="s">
        <v>222</v>
      </c>
    </row>
    <row r="80" spans="1:118" ht="20.100000000000001" customHeight="1" x14ac:dyDescent="0.2">
      <c r="A80" s="19">
        <v>6</v>
      </c>
      <c r="B80" s="40" t="s">
        <v>73</v>
      </c>
      <c r="C80" s="31">
        <v>42</v>
      </c>
      <c r="D80" s="105" t="s">
        <v>85</v>
      </c>
      <c r="E80" s="106" t="s">
        <v>72</v>
      </c>
      <c r="F80" s="106">
        <v>2004</v>
      </c>
      <c r="G80" s="107">
        <v>177</v>
      </c>
      <c r="H80" s="18">
        <v>40.6</v>
      </c>
      <c r="I80" s="36" t="s">
        <v>74</v>
      </c>
      <c r="L80" s="14"/>
      <c r="M80" s="15">
        <v>13</v>
      </c>
      <c r="N80" s="16">
        <v>1</v>
      </c>
      <c r="O80" s="15" t="s">
        <v>73</v>
      </c>
      <c r="P80" s="15">
        <v>76</v>
      </c>
      <c r="Q80" s="15" t="s">
        <v>74</v>
      </c>
      <c r="R80" s="104" t="s">
        <v>87</v>
      </c>
      <c r="S80" s="104" t="s">
        <v>72</v>
      </c>
      <c r="T80" s="15">
        <v>2004</v>
      </c>
      <c r="U80" s="15">
        <v>91</v>
      </c>
      <c r="V80" s="89">
        <v>73.900000000000006</v>
      </c>
      <c r="X80" s="89">
        <v>1</v>
      </c>
      <c r="Y80" s="89">
        <v>0</v>
      </c>
      <c r="Z80" s="89">
        <v>0</v>
      </c>
      <c r="AA80" s="89">
        <v>0</v>
      </c>
      <c r="AB80" s="89">
        <v>1</v>
      </c>
      <c r="AC80" s="89"/>
      <c r="AD80" s="89">
        <v>1</v>
      </c>
      <c r="AF80" s="14">
        <v>101076091013</v>
      </c>
      <c r="AH80" s="14">
        <v>101042177011</v>
      </c>
      <c r="AJ80" s="14">
        <v>11</v>
      </c>
      <c r="AL80" s="89">
        <v>0</v>
      </c>
      <c r="AM80" s="89">
        <v>0</v>
      </c>
      <c r="AP80" s="89">
        <v>6</v>
      </c>
      <c r="AQ80" s="89" t="s">
        <v>73</v>
      </c>
      <c r="AR80" s="89">
        <v>42</v>
      </c>
      <c r="AS80" s="89" t="s">
        <v>74</v>
      </c>
      <c r="AT80" s="89" t="s">
        <v>85</v>
      </c>
      <c r="AU80" s="89" t="s">
        <v>72</v>
      </c>
      <c r="AV80" s="89">
        <v>2004</v>
      </c>
      <c r="AW80" s="89">
        <v>177</v>
      </c>
      <c r="AX80" s="109">
        <v>40.6</v>
      </c>
      <c r="AY80" s="119">
        <v>11</v>
      </c>
      <c r="AZ80" s="119" t="s">
        <v>259</v>
      </c>
      <c r="BA80" s="119">
        <v>29</v>
      </c>
      <c r="BB80" s="16">
        <v>13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95</v>
      </c>
      <c r="BK80" s="103" t="s">
        <v>91</v>
      </c>
      <c r="BL80" s="103">
        <v>55</v>
      </c>
      <c r="BM80" s="103" t="s">
        <v>74</v>
      </c>
      <c r="BN80" s="103">
        <v>3</v>
      </c>
      <c r="BO80" s="119">
        <v>128</v>
      </c>
      <c r="BQ80" s="103" t="s">
        <v>91</v>
      </c>
      <c r="BR80" s="103" t="s">
        <v>244</v>
      </c>
      <c r="BS80" s="103">
        <v>3</v>
      </c>
      <c r="BT80" s="119">
        <v>3</v>
      </c>
      <c r="BU80" s="119">
        <v>1</v>
      </c>
      <c r="BV80" s="119">
        <v>0</v>
      </c>
      <c r="BW80" s="119">
        <v>1</v>
      </c>
      <c r="BX80" s="119">
        <v>9999</v>
      </c>
      <c r="BZ80" s="119">
        <v>9999</v>
      </c>
      <c r="CC80" s="119" t="s">
        <v>222</v>
      </c>
      <c r="CD80" s="119" t="s">
        <v>222</v>
      </c>
      <c r="CF80" s="119" t="s">
        <v>233</v>
      </c>
      <c r="CG80" s="119">
        <v>55</v>
      </c>
      <c r="CH80" s="119">
        <v>3</v>
      </c>
      <c r="CI80" s="119">
        <v>3</v>
      </c>
      <c r="CJ80" s="119">
        <v>1</v>
      </c>
      <c r="CK80" s="119">
        <v>0</v>
      </c>
      <c r="CL80" s="119">
        <v>3</v>
      </c>
      <c r="CM80" s="119">
        <v>9999</v>
      </c>
      <c r="CO80" s="119">
        <v>9999</v>
      </c>
      <c r="CR80" s="119" t="s">
        <v>222</v>
      </c>
      <c r="CS80" s="119" t="s">
        <v>222</v>
      </c>
      <c r="CV80" s="119">
        <v>999999</v>
      </c>
      <c r="CW80" s="119">
        <v>13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222</v>
      </c>
      <c r="DF80" s="119" t="s">
        <v>222</v>
      </c>
      <c r="DG80" s="119" t="s">
        <v>222</v>
      </c>
      <c r="DH80" s="119" t="s">
        <v>222</v>
      </c>
      <c r="DI80" s="177" t="s">
        <v>222</v>
      </c>
      <c r="DJ80" s="119" t="s">
        <v>222</v>
      </c>
      <c r="DK80" s="119" t="s">
        <v>222</v>
      </c>
      <c r="DL80" s="119" t="s">
        <v>222</v>
      </c>
      <c r="DM80" s="119" t="s">
        <v>222</v>
      </c>
    </row>
    <row r="81" spans="1:117" ht="20.100000000000001" customHeight="1" x14ac:dyDescent="0.2">
      <c r="A81" s="19">
        <v>7</v>
      </c>
      <c r="B81" s="40" t="s">
        <v>73</v>
      </c>
      <c r="C81" s="31">
        <v>42</v>
      </c>
      <c r="D81" s="105" t="s">
        <v>122</v>
      </c>
      <c r="E81" s="106" t="s">
        <v>121</v>
      </c>
      <c r="F81" s="106">
        <v>2002</v>
      </c>
      <c r="G81" s="107">
        <v>201</v>
      </c>
      <c r="H81" s="18">
        <v>41.9</v>
      </c>
      <c r="I81" s="36" t="s">
        <v>74</v>
      </c>
      <c r="L81" s="14"/>
      <c r="M81" s="15">
        <v>14</v>
      </c>
      <c r="N81" s="16">
        <v>1</v>
      </c>
      <c r="O81" s="15" t="s">
        <v>73</v>
      </c>
      <c r="P81" s="15">
        <v>46</v>
      </c>
      <c r="Q81" s="15" t="s">
        <v>74</v>
      </c>
      <c r="R81" s="104" t="s">
        <v>88</v>
      </c>
      <c r="S81" s="104" t="s">
        <v>72</v>
      </c>
      <c r="T81" s="15">
        <v>2004</v>
      </c>
      <c r="U81" s="15">
        <v>100</v>
      </c>
      <c r="V81" s="89">
        <v>43.5</v>
      </c>
      <c r="X81" s="89">
        <v>1</v>
      </c>
      <c r="Y81" s="89">
        <v>0</v>
      </c>
      <c r="Z81" s="89">
        <v>0</v>
      </c>
      <c r="AA81" s="89">
        <v>0</v>
      </c>
      <c r="AB81" s="89">
        <v>1</v>
      </c>
      <c r="AC81" s="89"/>
      <c r="AD81" s="89">
        <v>1</v>
      </c>
      <c r="AF81" s="14">
        <v>101046100014</v>
      </c>
      <c r="AH81" s="14">
        <v>101042201042</v>
      </c>
      <c r="AJ81" s="14">
        <v>42</v>
      </c>
      <c r="AL81" s="89">
        <v>0</v>
      </c>
      <c r="AM81" s="89">
        <v>0</v>
      </c>
      <c r="AP81" s="89">
        <v>7</v>
      </c>
      <c r="AQ81" s="89" t="s">
        <v>73</v>
      </c>
      <c r="AR81" s="89">
        <v>42</v>
      </c>
      <c r="AS81" s="89" t="s">
        <v>74</v>
      </c>
      <c r="AT81" s="89" t="s">
        <v>122</v>
      </c>
      <c r="AU81" s="89" t="s">
        <v>121</v>
      </c>
      <c r="AV81" s="89">
        <v>2002</v>
      </c>
      <c r="AW81" s="89">
        <v>201</v>
      </c>
      <c r="AX81" s="109">
        <v>41.9</v>
      </c>
      <c r="AY81" s="119">
        <v>42</v>
      </c>
      <c r="AZ81" s="119" t="s">
        <v>259</v>
      </c>
      <c r="BA81" s="119">
        <v>29</v>
      </c>
      <c r="BB81" s="16">
        <v>14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</v>
      </c>
      <c r="BK81" s="103" t="s">
        <v>91</v>
      </c>
      <c r="BL81" s="103">
        <v>60</v>
      </c>
      <c r="BM81" s="103" t="s">
        <v>74</v>
      </c>
      <c r="BN81" s="103">
        <v>4</v>
      </c>
      <c r="BO81" s="119">
        <v>20</v>
      </c>
      <c r="BQ81" s="103" t="s">
        <v>91</v>
      </c>
      <c r="BR81" s="103" t="s">
        <v>245</v>
      </c>
      <c r="BS81" s="103">
        <v>4</v>
      </c>
      <c r="BT81" s="119">
        <v>7</v>
      </c>
      <c r="BU81" s="119">
        <v>0</v>
      </c>
      <c r="BV81" s="119">
        <v>0</v>
      </c>
      <c r="BW81" s="119">
        <v>2</v>
      </c>
      <c r="BX81" s="119">
        <v>9999</v>
      </c>
      <c r="BZ81" s="119">
        <v>9999</v>
      </c>
      <c r="CC81" s="119" t="s">
        <v>222</v>
      </c>
      <c r="CD81" s="119" t="s">
        <v>222</v>
      </c>
      <c r="CF81" s="119" t="s">
        <v>233</v>
      </c>
      <c r="CG81" s="119">
        <v>60</v>
      </c>
      <c r="CH81" s="119">
        <v>4</v>
      </c>
      <c r="CI81" s="119">
        <v>7</v>
      </c>
      <c r="CJ81" s="119">
        <v>0</v>
      </c>
      <c r="CK81" s="119">
        <v>0</v>
      </c>
      <c r="CL81" s="119">
        <v>7</v>
      </c>
      <c r="CM81" s="119">
        <v>9999</v>
      </c>
      <c r="CO81" s="119">
        <v>9999</v>
      </c>
      <c r="CR81" s="119" t="s">
        <v>222</v>
      </c>
      <c r="CS81" s="119" t="s">
        <v>222</v>
      </c>
      <c r="CV81" s="119">
        <v>999999</v>
      </c>
      <c r="CW81" s="119">
        <v>14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222</v>
      </c>
      <c r="DF81" s="119" t="s">
        <v>222</v>
      </c>
      <c r="DG81" s="119" t="s">
        <v>222</v>
      </c>
      <c r="DH81" s="119" t="s">
        <v>222</v>
      </c>
      <c r="DI81" s="177" t="s">
        <v>222</v>
      </c>
      <c r="DJ81" s="119" t="s">
        <v>222</v>
      </c>
      <c r="DK81" s="119" t="s">
        <v>222</v>
      </c>
      <c r="DL81" s="119" t="s">
        <v>222</v>
      </c>
      <c r="DM81" s="119" t="s">
        <v>222</v>
      </c>
    </row>
    <row r="82" spans="1:117" ht="20.100000000000001" customHeight="1" x14ac:dyDescent="0.2">
      <c r="A82" s="19">
        <v>8</v>
      </c>
      <c r="B82" s="40" t="s">
        <v>73</v>
      </c>
      <c r="C82" s="31">
        <v>42</v>
      </c>
      <c r="D82" s="105" t="s">
        <v>152</v>
      </c>
      <c r="E82" s="106" t="s">
        <v>151</v>
      </c>
      <c r="F82" s="106">
        <v>2003</v>
      </c>
      <c r="G82" s="107">
        <v>218</v>
      </c>
      <c r="H82" s="18">
        <v>42</v>
      </c>
      <c r="I82" s="36" t="s">
        <v>74</v>
      </c>
      <c r="L82" s="14"/>
      <c r="M82" s="15">
        <v>15</v>
      </c>
      <c r="N82" s="16">
        <v>1</v>
      </c>
      <c r="O82" s="15" t="s">
        <v>73</v>
      </c>
      <c r="P82" s="15">
        <v>42</v>
      </c>
      <c r="Q82" s="15" t="s">
        <v>74</v>
      </c>
      <c r="R82" s="104" t="s">
        <v>90</v>
      </c>
      <c r="S82" s="104" t="s">
        <v>72</v>
      </c>
      <c r="T82" s="15">
        <v>2004</v>
      </c>
      <c r="U82" s="15">
        <v>142</v>
      </c>
      <c r="V82" s="89">
        <v>39.5</v>
      </c>
      <c r="X82" s="89">
        <v>1</v>
      </c>
      <c r="Y82" s="89">
        <v>0</v>
      </c>
      <c r="Z82" s="89">
        <v>0</v>
      </c>
      <c r="AA82" s="89">
        <v>0</v>
      </c>
      <c r="AB82" s="89">
        <v>1</v>
      </c>
      <c r="AC82" s="89"/>
      <c r="AD82" s="89">
        <v>1</v>
      </c>
      <c r="AF82" s="14">
        <v>101042142015</v>
      </c>
      <c r="AH82" s="14">
        <v>101042218067</v>
      </c>
      <c r="AJ82" s="14">
        <v>67</v>
      </c>
      <c r="AL82" s="89">
        <v>0</v>
      </c>
      <c r="AM82" s="89">
        <v>0</v>
      </c>
      <c r="AP82" s="89">
        <v>8</v>
      </c>
      <c r="AQ82" s="89" t="s">
        <v>73</v>
      </c>
      <c r="AR82" s="89">
        <v>42</v>
      </c>
      <c r="AS82" s="89" t="s">
        <v>74</v>
      </c>
      <c r="AT82" s="89" t="s">
        <v>152</v>
      </c>
      <c r="AU82" s="89" t="s">
        <v>151</v>
      </c>
      <c r="AV82" s="89">
        <v>2003</v>
      </c>
      <c r="AW82" s="89">
        <v>218</v>
      </c>
      <c r="AX82" s="109">
        <v>42</v>
      </c>
      <c r="AY82" s="119">
        <v>67</v>
      </c>
      <c r="AZ82" s="119" t="s">
        <v>259</v>
      </c>
      <c r="BA82" s="119">
        <v>29</v>
      </c>
      <c r="BB82" s="16">
        <v>15</v>
      </c>
      <c r="BC82" s="119">
        <v>1</v>
      </c>
      <c r="BD82" s="119">
        <v>0</v>
      </c>
      <c r="BE82" s="103">
        <v>9999</v>
      </c>
      <c r="BF82" s="119">
        <v>15</v>
      </c>
      <c r="BH82" s="119">
        <v>112</v>
      </c>
      <c r="BK82" s="103" t="s">
        <v>91</v>
      </c>
      <c r="BL82" s="103">
        <v>66</v>
      </c>
      <c r="BM82" s="103" t="s">
        <v>74</v>
      </c>
      <c r="BN82" s="103">
        <v>11</v>
      </c>
      <c r="BO82" s="119">
        <v>132</v>
      </c>
      <c r="BQ82" s="103" t="s">
        <v>91</v>
      </c>
      <c r="BR82" s="103" t="s">
        <v>246</v>
      </c>
      <c r="BS82" s="103">
        <v>11</v>
      </c>
      <c r="BT82" s="119">
        <v>18</v>
      </c>
      <c r="BU82" s="119">
        <v>0</v>
      </c>
      <c r="BV82" s="119">
        <v>0</v>
      </c>
      <c r="BW82" s="119">
        <v>3</v>
      </c>
      <c r="BX82" s="119">
        <v>9999</v>
      </c>
      <c r="BZ82" s="119">
        <v>9999</v>
      </c>
      <c r="CC82" s="119" t="s">
        <v>222</v>
      </c>
      <c r="CD82" s="119" t="s">
        <v>222</v>
      </c>
      <c r="CF82" s="119" t="s">
        <v>233</v>
      </c>
      <c r="CG82" s="119">
        <v>66</v>
      </c>
      <c r="CH82" s="119">
        <v>11</v>
      </c>
      <c r="CI82" s="119">
        <v>18</v>
      </c>
      <c r="CJ82" s="119">
        <v>0</v>
      </c>
      <c r="CK82" s="119">
        <v>0</v>
      </c>
      <c r="CL82" s="119">
        <v>18</v>
      </c>
      <c r="CM82" s="119">
        <v>9999</v>
      </c>
      <c r="CO82" s="119">
        <v>9999</v>
      </c>
      <c r="CR82" s="119" t="s">
        <v>222</v>
      </c>
      <c r="CS82" s="119" t="s">
        <v>222</v>
      </c>
      <c r="CV82" s="119">
        <v>999999</v>
      </c>
      <c r="CW82" s="119">
        <v>15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222</v>
      </c>
      <c r="DF82" s="119" t="s">
        <v>222</v>
      </c>
      <c r="DG82" s="119" t="s">
        <v>222</v>
      </c>
      <c r="DH82" s="119" t="s">
        <v>222</v>
      </c>
      <c r="DI82" s="177" t="s">
        <v>222</v>
      </c>
      <c r="DJ82" s="119" t="s">
        <v>222</v>
      </c>
      <c r="DK82" s="119" t="s">
        <v>222</v>
      </c>
      <c r="DL82" s="119" t="s">
        <v>222</v>
      </c>
      <c r="DM82" s="119" t="s">
        <v>222</v>
      </c>
    </row>
    <row r="83" spans="1:117" ht="20.100000000000001" hidden="1" customHeight="1" x14ac:dyDescent="0.2">
      <c r="A83" s="19">
        <v>9</v>
      </c>
      <c r="B83" s="40" t="s">
        <v>73</v>
      </c>
      <c r="C83" s="31">
        <v>42</v>
      </c>
      <c r="D83" s="105" t="s">
        <v>78</v>
      </c>
      <c r="E83" s="106" t="s">
        <v>72</v>
      </c>
      <c r="F83" s="106">
        <v>2003</v>
      </c>
      <c r="G83" s="107">
        <v>999</v>
      </c>
      <c r="H83" s="18">
        <v>0</v>
      </c>
      <c r="I83" s="36" t="s">
        <v>74</v>
      </c>
      <c r="L83" s="14"/>
      <c r="M83" s="15">
        <v>16</v>
      </c>
      <c r="N83" s="16">
        <v>1</v>
      </c>
      <c r="O83" s="15" t="s">
        <v>73</v>
      </c>
      <c r="P83" s="15">
        <v>42</v>
      </c>
      <c r="Q83" s="15" t="s">
        <v>74</v>
      </c>
      <c r="R83" s="104" t="s">
        <v>89</v>
      </c>
      <c r="S83" s="104" t="s">
        <v>72</v>
      </c>
      <c r="T83" s="15">
        <v>2004</v>
      </c>
      <c r="U83" s="15">
        <v>109</v>
      </c>
      <c r="V83" s="89">
        <v>39.4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101042109016</v>
      </c>
      <c r="AH83" s="14">
        <v>101042999004</v>
      </c>
      <c r="AJ83" s="14">
        <v>4</v>
      </c>
      <c r="AL83" s="89">
        <v>0</v>
      </c>
      <c r="AM83" s="89">
        <v>0</v>
      </c>
      <c r="AP83" s="89">
        <v>9</v>
      </c>
      <c r="AQ83" s="89" t="s">
        <v>73</v>
      </c>
      <c r="AR83" s="89">
        <v>42</v>
      </c>
      <c r="AS83" s="89" t="s">
        <v>74</v>
      </c>
      <c r="AT83" s="89" t="s">
        <v>78</v>
      </c>
      <c r="AU83" s="89" t="s">
        <v>72</v>
      </c>
      <c r="AV83" s="89">
        <v>2003</v>
      </c>
      <c r="AW83" s="89">
        <v>999</v>
      </c>
      <c r="AX83" s="109">
        <v>0</v>
      </c>
      <c r="AY83" s="119">
        <v>4</v>
      </c>
      <c r="AZ83" s="119" t="s">
        <v>259</v>
      </c>
      <c r="BA83" s="119">
        <v>29</v>
      </c>
      <c r="BB83" s="16">
        <v>16</v>
      </c>
      <c r="BC83" s="119">
        <v>0</v>
      </c>
      <c r="BD83" s="119">
        <v>1</v>
      </c>
      <c r="BE83" s="103">
        <v>9999</v>
      </c>
      <c r="BF83" s="119">
        <v>9999</v>
      </c>
      <c r="BH83" s="119">
        <v>121</v>
      </c>
      <c r="BK83" s="103" t="s">
        <v>91</v>
      </c>
      <c r="BL83" s="103">
        <v>74</v>
      </c>
      <c r="BM83" s="103" t="s">
        <v>74</v>
      </c>
      <c r="BN83" s="103">
        <v>6</v>
      </c>
      <c r="BO83" s="119">
        <v>96</v>
      </c>
      <c r="BQ83" s="103" t="s">
        <v>91</v>
      </c>
      <c r="BR83" s="103" t="s">
        <v>247</v>
      </c>
      <c r="BS83" s="103">
        <v>6</v>
      </c>
      <c r="BT83" s="119">
        <v>24</v>
      </c>
      <c r="BU83" s="119">
        <v>0</v>
      </c>
      <c r="BV83" s="119">
        <v>0</v>
      </c>
      <c r="BW83" s="119">
        <v>4</v>
      </c>
      <c r="BX83" s="119">
        <v>9999</v>
      </c>
      <c r="BZ83" s="119">
        <v>9999</v>
      </c>
      <c r="CC83" s="119" t="s">
        <v>222</v>
      </c>
      <c r="CD83" s="119" t="s">
        <v>222</v>
      </c>
      <c r="CF83" s="119" t="s">
        <v>233</v>
      </c>
      <c r="CG83" s="119">
        <v>74</v>
      </c>
      <c r="CH83" s="119">
        <v>6</v>
      </c>
      <c r="CI83" s="119">
        <v>24</v>
      </c>
      <c r="CJ83" s="119">
        <v>0</v>
      </c>
      <c r="CK83" s="119">
        <v>0</v>
      </c>
      <c r="CL83" s="119">
        <v>24</v>
      </c>
      <c r="CM83" s="119">
        <v>9999</v>
      </c>
      <c r="CO83" s="119">
        <v>9999</v>
      </c>
      <c r="CR83" s="119" t="s">
        <v>222</v>
      </c>
      <c r="CS83" s="119" t="s">
        <v>222</v>
      </c>
      <c r="CV83" s="119">
        <v>999999</v>
      </c>
      <c r="CW83" s="119">
        <v>16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222</v>
      </c>
      <c r="DF83" s="119" t="s">
        <v>222</v>
      </c>
      <c r="DG83" s="119" t="s">
        <v>222</v>
      </c>
      <c r="DH83" s="119" t="s">
        <v>222</v>
      </c>
      <c r="DI83" s="177" t="s">
        <v>222</v>
      </c>
      <c r="DJ83" s="119" t="s">
        <v>222</v>
      </c>
      <c r="DK83" s="119" t="s">
        <v>222</v>
      </c>
      <c r="DL83" s="119" t="s">
        <v>222</v>
      </c>
      <c r="DM83" s="119" t="s">
        <v>222</v>
      </c>
    </row>
    <row r="84" spans="1:117" ht="20.100000000000001" hidden="1" customHeight="1" x14ac:dyDescent="0.2">
      <c r="A84" s="19">
        <v>10</v>
      </c>
      <c r="B84" s="40" t="s">
        <v>73</v>
      </c>
      <c r="C84" s="31">
        <v>42</v>
      </c>
      <c r="D84" s="105" t="s">
        <v>100</v>
      </c>
      <c r="E84" s="106" t="s">
        <v>97</v>
      </c>
      <c r="F84" s="106">
        <v>2002</v>
      </c>
      <c r="G84" s="107">
        <v>999</v>
      </c>
      <c r="H84" s="18">
        <v>0</v>
      </c>
      <c r="I84" s="36" t="s">
        <v>74</v>
      </c>
      <c r="L84" s="14"/>
      <c r="M84" s="15">
        <v>17</v>
      </c>
      <c r="N84" s="16">
        <v>1</v>
      </c>
      <c r="O84" s="15" t="s">
        <v>91</v>
      </c>
      <c r="P84" s="15">
        <v>55</v>
      </c>
      <c r="Q84" s="15" t="s">
        <v>74</v>
      </c>
      <c r="R84" s="104" t="s">
        <v>92</v>
      </c>
      <c r="S84" s="104" t="s">
        <v>72</v>
      </c>
      <c r="T84" s="15">
        <v>2001</v>
      </c>
      <c r="U84" s="15">
        <v>254</v>
      </c>
      <c r="V84" s="89">
        <v>53.8</v>
      </c>
      <c r="X84" s="89">
        <v>2</v>
      </c>
      <c r="Y84" s="89">
        <v>0</v>
      </c>
      <c r="Z84" s="89">
        <v>0</v>
      </c>
      <c r="AA84" s="89">
        <v>0</v>
      </c>
      <c r="AB84" s="89">
        <v>2</v>
      </c>
      <c r="AC84" s="89"/>
      <c r="AD84" s="89">
        <v>1</v>
      </c>
      <c r="AF84" s="14">
        <v>102055254017</v>
      </c>
      <c r="AH84" s="14">
        <v>101042999024</v>
      </c>
      <c r="AJ84" s="14">
        <v>24</v>
      </c>
      <c r="AL84" s="89">
        <v>0</v>
      </c>
      <c r="AM84" s="89">
        <v>0</v>
      </c>
      <c r="AP84" s="89">
        <v>10</v>
      </c>
      <c r="AQ84" s="89" t="s">
        <v>73</v>
      </c>
      <c r="AR84" s="89">
        <v>42</v>
      </c>
      <c r="AS84" s="89" t="s">
        <v>74</v>
      </c>
      <c r="AT84" s="89" t="s">
        <v>100</v>
      </c>
      <c r="AU84" s="89" t="s">
        <v>97</v>
      </c>
      <c r="AV84" s="89">
        <v>2002</v>
      </c>
      <c r="AW84" s="89">
        <v>999</v>
      </c>
      <c r="AX84" s="109">
        <v>0</v>
      </c>
      <c r="AY84" s="119">
        <v>24</v>
      </c>
      <c r="AZ84" s="119" t="s">
        <v>259</v>
      </c>
      <c r="BA84" s="119">
        <v>29</v>
      </c>
      <c r="BB84" s="16">
        <v>17</v>
      </c>
      <c r="BC84" s="119">
        <v>0</v>
      </c>
      <c r="BD84" s="119">
        <v>1</v>
      </c>
      <c r="BE84" s="103">
        <v>9999</v>
      </c>
      <c r="BF84" s="119">
        <v>9999</v>
      </c>
      <c r="BH84" s="119">
        <v>128</v>
      </c>
      <c r="BK84" s="103" t="s">
        <v>91</v>
      </c>
      <c r="BL84" s="103">
        <v>84</v>
      </c>
      <c r="BM84" s="103" t="s">
        <v>74</v>
      </c>
      <c r="BN84" s="103">
        <v>6</v>
      </c>
      <c r="BO84" s="119">
        <v>40</v>
      </c>
      <c r="BQ84" s="103" t="s">
        <v>91</v>
      </c>
      <c r="BR84" s="103" t="s">
        <v>248</v>
      </c>
      <c r="BS84" s="103">
        <v>6</v>
      </c>
      <c r="BT84" s="119">
        <v>30</v>
      </c>
      <c r="BU84" s="119">
        <v>0</v>
      </c>
      <c r="BV84" s="119">
        <v>0</v>
      </c>
      <c r="BW84" s="119">
        <v>5</v>
      </c>
      <c r="BX84" s="119">
        <v>9999</v>
      </c>
      <c r="BZ84" s="119">
        <v>9999</v>
      </c>
      <c r="CC84" s="119" t="s">
        <v>222</v>
      </c>
      <c r="CD84" s="119" t="s">
        <v>222</v>
      </c>
      <c r="CF84" s="119" t="s">
        <v>233</v>
      </c>
      <c r="CG84" s="119">
        <v>84</v>
      </c>
      <c r="CH84" s="119">
        <v>6</v>
      </c>
      <c r="CI84" s="119">
        <v>30</v>
      </c>
      <c r="CJ84" s="119">
        <v>0</v>
      </c>
      <c r="CK84" s="119">
        <v>0</v>
      </c>
      <c r="CL84" s="119">
        <v>30</v>
      </c>
      <c r="CM84" s="119">
        <v>9999</v>
      </c>
      <c r="CO84" s="119">
        <v>9999</v>
      </c>
      <c r="CR84" s="119" t="s">
        <v>222</v>
      </c>
      <c r="CS84" s="119" t="s">
        <v>222</v>
      </c>
      <c r="CV84" s="119">
        <v>999999</v>
      </c>
      <c r="CW84" s="119">
        <v>17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222</v>
      </c>
      <c r="DF84" s="119" t="s">
        <v>222</v>
      </c>
      <c r="DG84" s="119" t="s">
        <v>222</v>
      </c>
      <c r="DH84" s="119" t="s">
        <v>222</v>
      </c>
      <c r="DI84" s="177" t="s">
        <v>222</v>
      </c>
      <c r="DJ84" s="119" t="s">
        <v>222</v>
      </c>
      <c r="DK84" s="119" t="s">
        <v>222</v>
      </c>
      <c r="DL84" s="119" t="s">
        <v>222</v>
      </c>
      <c r="DM84" s="119" t="s">
        <v>222</v>
      </c>
    </row>
    <row r="85" spans="1:117" ht="20.100000000000001" hidden="1" customHeight="1" x14ac:dyDescent="0.2">
      <c r="A85" s="19">
        <v>11</v>
      </c>
      <c r="B85" s="40" t="s">
        <v>73</v>
      </c>
      <c r="C85" s="31">
        <v>42</v>
      </c>
      <c r="D85" s="105" t="s">
        <v>207</v>
      </c>
      <c r="E85" s="106" t="s">
        <v>205</v>
      </c>
      <c r="F85" s="106">
        <v>2004</v>
      </c>
      <c r="G85" s="107">
        <v>999</v>
      </c>
      <c r="H85" s="18">
        <v>0</v>
      </c>
      <c r="I85" s="36" t="s">
        <v>74</v>
      </c>
      <c r="L85" s="14"/>
      <c r="M85" s="15">
        <v>18</v>
      </c>
      <c r="N85" s="16">
        <v>1</v>
      </c>
      <c r="O85" s="15" t="s">
        <v>91</v>
      </c>
      <c r="P85" s="15">
        <v>66</v>
      </c>
      <c r="Q85" s="15" t="s">
        <v>74</v>
      </c>
      <c r="R85" s="104" t="s">
        <v>93</v>
      </c>
      <c r="S85" s="104" t="s">
        <v>72</v>
      </c>
      <c r="T85" s="15">
        <v>2001</v>
      </c>
      <c r="U85" s="15">
        <v>200</v>
      </c>
      <c r="V85" s="89">
        <v>65.2</v>
      </c>
      <c r="X85" s="89">
        <v>2</v>
      </c>
      <c r="Y85" s="89">
        <v>0</v>
      </c>
      <c r="Z85" s="89">
        <v>0</v>
      </c>
      <c r="AA85" s="89">
        <v>0</v>
      </c>
      <c r="AB85" s="89">
        <v>2</v>
      </c>
      <c r="AC85" s="89"/>
      <c r="AD85" s="89">
        <v>1</v>
      </c>
      <c r="AF85" s="14">
        <v>102066200018</v>
      </c>
      <c r="AH85" s="14">
        <v>101042999121</v>
      </c>
      <c r="AJ85" s="14">
        <v>121</v>
      </c>
      <c r="AL85" s="89">
        <v>0</v>
      </c>
      <c r="AM85" s="89">
        <v>1</v>
      </c>
      <c r="AP85" s="89">
        <v>11</v>
      </c>
      <c r="AQ85" s="89" t="s">
        <v>73</v>
      </c>
      <c r="AR85" s="89">
        <v>42</v>
      </c>
      <c r="AS85" s="89" t="s">
        <v>74</v>
      </c>
      <c r="AT85" s="89" t="s">
        <v>207</v>
      </c>
      <c r="AU85" s="89" t="s">
        <v>205</v>
      </c>
      <c r="AV85" s="89">
        <v>2004</v>
      </c>
      <c r="AW85" s="89">
        <v>999</v>
      </c>
      <c r="AX85" s="109">
        <v>0</v>
      </c>
      <c r="AY85" s="119">
        <v>121</v>
      </c>
      <c r="AZ85" s="119" t="s">
        <v>259</v>
      </c>
      <c r="BA85" s="119">
        <v>29</v>
      </c>
      <c r="BB85" s="16">
        <v>18</v>
      </c>
      <c r="BC85" s="119">
        <v>0</v>
      </c>
      <c r="BD85" s="119">
        <v>1</v>
      </c>
      <c r="BE85" s="103">
        <v>18</v>
      </c>
      <c r="BF85" s="119">
        <v>9999</v>
      </c>
      <c r="BH85" s="119">
        <v>131</v>
      </c>
      <c r="BK85" s="103" t="s">
        <v>91</v>
      </c>
      <c r="BL85" s="103">
        <v>96</v>
      </c>
      <c r="BM85" s="103" t="s">
        <v>74</v>
      </c>
      <c r="BN85" s="103">
        <v>2</v>
      </c>
      <c r="BO85" s="119">
        <v>66</v>
      </c>
      <c r="BQ85" s="103" t="s">
        <v>91</v>
      </c>
      <c r="BR85" s="103" t="s">
        <v>249</v>
      </c>
      <c r="BS85" s="103">
        <v>2</v>
      </c>
      <c r="BT85" s="119">
        <v>32</v>
      </c>
      <c r="BU85" s="119">
        <v>0</v>
      </c>
      <c r="BV85" s="119">
        <v>0</v>
      </c>
      <c r="BW85" s="119">
        <v>6</v>
      </c>
      <c r="BX85" s="119">
        <v>9999</v>
      </c>
      <c r="BZ85" s="119">
        <v>9999</v>
      </c>
      <c r="CC85" s="119" t="s">
        <v>222</v>
      </c>
      <c r="CD85" s="119" t="s">
        <v>222</v>
      </c>
      <c r="CF85" s="119" t="s">
        <v>233</v>
      </c>
      <c r="CG85" s="119">
        <v>96</v>
      </c>
      <c r="CH85" s="119">
        <v>2</v>
      </c>
      <c r="CI85" s="119">
        <v>32</v>
      </c>
      <c r="CJ85" s="119">
        <v>0</v>
      </c>
      <c r="CK85" s="119">
        <v>0</v>
      </c>
      <c r="CL85" s="119">
        <v>32</v>
      </c>
      <c r="CM85" s="119">
        <v>9999</v>
      </c>
      <c r="CO85" s="119">
        <v>9999</v>
      </c>
      <c r="CR85" s="119" t="s">
        <v>222</v>
      </c>
      <c r="CS85" s="119" t="s">
        <v>222</v>
      </c>
      <c r="CV85" s="119">
        <v>999999</v>
      </c>
      <c r="CW85" s="119">
        <v>18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222</v>
      </c>
      <c r="DF85" s="119" t="s">
        <v>222</v>
      </c>
      <c r="DG85" s="119" t="s">
        <v>222</v>
      </c>
      <c r="DH85" s="119" t="s">
        <v>222</v>
      </c>
      <c r="DI85" s="177" t="s">
        <v>222</v>
      </c>
      <c r="DJ85" s="119" t="s">
        <v>222</v>
      </c>
      <c r="DK85" s="119" t="s">
        <v>222</v>
      </c>
      <c r="DL85" s="119" t="s">
        <v>222</v>
      </c>
      <c r="DM85" s="119" t="s">
        <v>222</v>
      </c>
    </row>
    <row r="86" spans="1:117" ht="20.100000000000001" customHeight="1" x14ac:dyDescent="0.2">
      <c r="A86" s="19">
        <v>1</v>
      </c>
      <c r="B86" s="40" t="s">
        <v>73</v>
      </c>
      <c r="C86" s="31">
        <v>46</v>
      </c>
      <c r="D86" s="105" t="s">
        <v>189</v>
      </c>
      <c r="E86" s="106" t="s">
        <v>190</v>
      </c>
      <c r="F86" s="106">
        <v>2002</v>
      </c>
      <c r="G86" s="107">
        <v>71</v>
      </c>
      <c r="H86" s="18">
        <v>45.9</v>
      </c>
      <c r="I86" s="36" t="s">
        <v>74</v>
      </c>
      <c r="L86" s="14"/>
      <c r="M86" s="15">
        <v>19</v>
      </c>
      <c r="N86" s="16">
        <v>1</v>
      </c>
      <c r="O86" s="15" t="s">
        <v>91</v>
      </c>
      <c r="P86" s="15">
        <v>100</v>
      </c>
      <c r="Q86" s="15" t="s">
        <v>74</v>
      </c>
      <c r="R86" s="104" t="s">
        <v>94</v>
      </c>
      <c r="S86" s="104" t="s">
        <v>72</v>
      </c>
      <c r="T86" s="15">
        <v>2001</v>
      </c>
      <c r="U86" s="15">
        <v>999</v>
      </c>
      <c r="V86" s="89">
        <v>0</v>
      </c>
      <c r="X86" s="89">
        <v>2</v>
      </c>
      <c r="Y86" s="89">
        <v>0</v>
      </c>
      <c r="Z86" s="89">
        <v>0</v>
      </c>
      <c r="AA86" s="89">
        <v>0</v>
      </c>
      <c r="AB86" s="89">
        <v>2</v>
      </c>
      <c r="AC86" s="89"/>
      <c r="AD86" s="89">
        <v>1</v>
      </c>
      <c r="AF86" s="14">
        <v>102100999019</v>
      </c>
      <c r="AH86" s="14">
        <v>101046071101</v>
      </c>
      <c r="AJ86" s="14">
        <v>101</v>
      </c>
      <c r="AL86" s="89">
        <v>1</v>
      </c>
      <c r="AM86" s="89">
        <v>0</v>
      </c>
      <c r="AP86" s="89">
        <v>1</v>
      </c>
      <c r="AQ86" s="89" t="s">
        <v>73</v>
      </c>
      <c r="AR86" s="89">
        <v>46</v>
      </c>
      <c r="AS86" s="89" t="s">
        <v>74</v>
      </c>
      <c r="AT86" s="89" t="s">
        <v>189</v>
      </c>
      <c r="AU86" s="89" t="s">
        <v>190</v>
      </c>
      <c r="AV86" s="89">
        <v>2002</v>
      </c>
      <c r="AW86" s="89">
        <v>71</v>
      </c>
      <c r="AX86" s="109">
        <v>45.9</v>
      </c>
      <c r="AY86" s="119">
        <v>101</v>
      </c>
      <c r="AZ86" s="119" t="s">
        <v>260</v>
      </c>
      <c r="BA86" s="119">
        <v>101</v>
      </c>
      <c r="BB86" s="16">
        <v>19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137</v>
      </c>
      <c r="BK86" s="103" t="s">
        <v>91</v>
      </c>
      <c r="BL86" s="103">
        <v>120</v>
      </c>
      <c r="BM86" s="103" t="s">
        <v>74</v>
      </c>
      <c r="BN86" s="103">
        <v>5</v>
      </c>
      <c r="BO86" s="119">
        <v>137</v>
      </c>
      <c r="BQ86" s="103" t="s">
        <v>91</v>
      </c>
      <c r="BR86" s="103" t="s">
        <v>250</v>
      </c>
      <c r="BS86" s="103">
        <v>5</v>
      </c>
      <c r="BT86" s="119">
        <v>37</v>
      </c>
      <c r="BU86" s="119">
        <v>0</v>
      </c>
      <c r="BV86" s="119">
        <v>1</v>
      </c>
      <c r="BW86" s="119">
        <v>7</v>
      </c>
      <c r="BX86" s="119">
        <v>19</v>
      </c>
      <c r="BZ86" s="119">
        <v>9999</v>
      </c>
      <c r="CC86" s="119" t="s">
        <v>222</v>
      </c>
      <c r="CD86" s="119" t="s">
        <v>222</v>
      </c>
      <c r="CF86" s="119" t="s">
        <v>233</v>
      </c>
      <c r="CG86" s="119">
        <v>120</v>
      </c>
      <c r="CH86" s="119">
        <v>5</v>
      </c>
      <c r="CI86" s="119">
        <v>37</v>
      </c>
      <c r="CJ86" s="119">
        <v>0</v>
      </c>
      <c r="CK86" s="119">
        <v>1</v>
      </c>
      <c r="CL86" s="119">
        <v>37</v>
      </c>
      <c r="CM86" s="119">
        <v>19</v>
      </c>
      <c r="CO86" s="119">
        <v>9999</v>
      </c>
      <c r="CR86" s="119" t="s">
        <v>222</v>
      </c>
      <c r="CS86" s="119" t="s">
        <v>222</v>
      </c>
      <c r="CV86" s="119">
        <v>999999</v>
      </c>
      <c r="CW86" s="119">
        <v>19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222</v>
      </c>
      <c r="DF86" s="119" t="s">
        <v>222</v>
      </c>
      <c r="DG86" s="119" t="s">
        <v>222</v>
      </c>
      <c r="DH86" s="119" t="s">
        <v>222</v>
      </c>
      <c r="DI86" s="177" t="s">
        <v>222</v>
      </c>
      <c r="DJ86" s="119" t="s">
        <v>222</v>
      </c>
      <c r="DK86" s="119" t="s">
        <v>222</v>
      </c>
      <c r="DL86" s="119" t="s">
        <v>222</v>
      </c>
      <c r="DM86" s="119" t="s">
        <v>222</v>
      </c>
    </row>
    <row r="87" spans="1:117" ht="20.100000000000001" customHeight="1" x14ac:dyDescent="0.2">
      <c r="A87" s="19">
        <v>2</v>
      </c>
      <c r="B87" s="40" t="s">
        <v>73</v>
      </c>
      <c r="C87" s="31">
        <v>46</v>
      </c>
      <c r="D87" s="105" t="s">
        <v>86</v>
      </c>
      <c r="E87" s="106" t="s">
        <v>72</v>
      </c>
      <c r="F87" s="106">
        <v>2004</v>
      </c>
      <c r="G87" s="107">
        <v>72</v>
      </c>
      <c r="H87" s="18">
        <v>46</v>
      </c>
      <c r="I87" s="36" t="s">
        <v>74</v>
      </c>
      <c r="L87" s="14"/>
      <c r="M87" s="15">
        <v>20</v>
      </c>
      <c r="N87" s="16">
        <v>1</v>
      </c>
      <c r="O87" s="15" t="s">
        <v>91</v>
      </c>
      <c r="P87" s="15">
        <v>60</v>
      </c>
      <c r="Q87" s="15" t="s">
        <v>74</v>
      </c>
      <c r="R87" s="104" t="s">
        <v>95</v>
      </c>
      <c r="S87" s="104" t="s">
        <v>72</v>
      </c>
      <c r="T87" s="15">
        <v>2001</v>
      </c>
      <c r="U87" s="15">
        <v>17</v>
      </c>
      <c r="V87" s="89">
        <v>59.9</v>
      </c>
      <c r="X87" s="89">
        <v>2</v>
      </c>
      <c r="Y87" s="89">
        <v>0</v>
      </c>
      <c r="Z87" s="89">
        <v>0</v>
      </c>
      <c r="AA87" s="89">
        <v>0</v>
      </c>
      <c r="AB87" s="89">
        <v>2</v>
      </c>
      <c r="AC87" s="89"/>
      <c r="AD87" s="89">
        <v>1</v>
      </c>
      <c r="AF87" s="14">
        <v>102060017020</v>
      </c>
      <c r="AH87" s="14">
        <v>101046072012</v>
      </c>
      <c r="AJ87" s="14">
        <v>12</v>
      </c>
      <c r="AL87" s="89">
        <v>0</v>
      </c>
      <c r="AM87" s="89">
        <v>0</v>
      </c>
      <c r="AP87" s="89">
        <v>2</v>
      </c>
      <c r="AQ87" s="89" t="s">
        <v>73</v>
      </c>
      <c r="AR87" s="89">
        <v>46</v>
      </c>
      <c r="AS87" s="89" t="s">
        <v>74</v>
      </c>
      <c r="AT87" s="89" t="s">
        <v>86</v>
      </c>
      <c r="AU87" s="89" t="s">
        <v>72</v>
      </c>
      <c r="AV87" s="89">
        <v>2004</v>
      </c>
      <c r="AW87" s="89">
        <v>72</v>
      </c>
      <c r="AX87" s="109">
        <v>46</v>
      </c>
      <c r="AY87" s="119">
        <v>12</v>
      </c>
      <c r="AZ87" s="119" t="s">
        <v>260</v>
      </c>
      <c r="BA87" s="119">
        <v>101</v>
      </c>
      <c r="BB87" s="16">
        <v>20</v>
      </c>
      <c r="BC87" s="119">
        <v>1</v>
      </c>
      <c r="BD87" s="119">
        <v>0</v>
      </c>
      <c r="BE87" s="103">
        <v>9999</v>
      </c>
      <c r="BF87" s="119">
        <v>9999</v>
      </c>
      <c r="BH87" s="119">
        <v>9999</v>
      </c>
      <c r="BK87" s="103" t="s">
        <v>222</v>
      </c>
      <c r="BL87" s="103" t="s">
        <v>222</v>
      </c>
      <c r="BM87" s="103" t="s">
        <v>222</v>
      </c>
      <c r="BN87" s="103" t="s">
        <v>222</v>
      </c>
      <c r="BO87" s="119" t="s">
        <v>222</v>
      </c>
      <c r="BQ87" s="103" t="s">
        <v>222</v>
      </c>
      <c r="BR87" s="103" t="s">
        <v>222</v>
      </c>
      <c r="BS87" s="103" t="s">
        <v>222</v>
      </c>
      <c r="BT87" s="119" t="s">
        <v>222</v>
      </c>
      <c r="BU87" s="119">
        <v>1</v>
      </c>
      <c r="BV87" s="119">
        <v>0</v>
      </c>
      <c r="BW87" s="119">
        <v>1</v>
      </c>
      <c r="BX87" s="119">
        <v>9999</v>
      </c>
      <c r="BZ87" s="119">
        <v>9999</v>
      </c>
      <c r="CC87" s="119" t="s">
        <v>222</v>
      </c>
      <c r="CD87" s="119" t="s">
        <v>222</v>
      </c>
      <c r="CF87" s="119">
        <v>9999</v>
      </c>
      <c r="CG87" s="119" t="s">
        <v>222</v>
      </c>
      <c r="CH87" s="119" t="s">
        <v>222</v>
      </c>
      <c r="CI87" s="119" t="s">
        <v>222</v>
      </c>
      <c r="CJ87" s="119">
        <v>1</v>
      </c>
      <c r="CK87" s="119">
        <v>0</v>
      </c>
      <c r="CL87" s="119" t="s">
        <v>222</v>
      </c>
      <c r="CM87" s="119">
        <v>9999</v>
      </c>
      <c r="CO87" s="119">
        <v>9999</v>
      </c>
      <c r="CR87" s="119" t="s">
        <v>222</v>
      </c>
      <c r="CS87" s="119" t="s">
        <v>222</v>
      </c>
      <c r="CV87" s="119">
        <v>999999</v>
      </c>
      <c r="CW87" s="119">
        <v>20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222</v>
      </c>
      <c r="DF87" s="119" t="s">
        <v>222</v>
      </c>
      <c r="DG87" s="119" t="s">
        <v>222</v>
      </c>
      <c r="DH87" s="119" t="s">
        <v>222</v>
      </c>
      <c r="DI87" s="177" t="s">
        <v>222</v>
      </c>
      <c r="DJ87" s="119" t="s">
        <v>222</v>
      </c>
      <c r="DK87" s="119" t="s">
        <v>222</v>
      </c>
      <c r="DL87" s="119" t="s">
        <v>222</v>
      </c>
      <c r="DM87" s="119" t="s">
        <v>222</v>
      </c>
    </row>
    <row r="88" spans="1:117" ht="20.100000000000001" customHeight="1" x14ac:dyDescent="0.2">
      <c r="A88" s="19">
        <v>3</v>
      </c>
      <c r="B88" s="40" t="s">
        <v>73</v>
      </c>
      <c r="C88" s="31">
        <v>46</v>
      </c>
      <c r="D88" s="105" t="s">
        <v>208</v>
      </c>
      <c r="E88" s="106" t="s">
        <v>205</v>
      </c>
      <c r="F88" s="106">
        <v>2003</v>
      </c>
      <c r="G88" s="107">
        <v>98</v>
      </c>
      <c r="H88" s="18">
        <v>45.9</v>
      </c>
      <c r="I88" s="36" t="s">
        <v>74</v>
      </c>
      <c r="L88" s="14"/>
      <c r="M88" s="15">
        <v>21</v>
      </c>
      <c r="N88" s="16">
        <v>1</v>
      </c>
      <c r="O88" s="15" t="s">
        <v>91</v>
      </c>
      <c r="P88" s="15">
        <v>55</v>
      </c>
      <c r="Q88" s="15" t="s">
        <v>74</v>
      </c>
      <c r="R88" s="104" t="s">
        <v>96</v>
      </c>
      <c r="S88" s="104" t="s">
        <v>72</v>
      </c>
      <c r="T88" s="15">
        <v>2001</v>
      </c>
      <c r="U88" s="15">
        <v>185</v>
      </c>
      <c r="V88" s="89">
        <v>55</v>
      </c>
      <c r="X88" s="89">
        <v>2</v>
      </c>
      <c r="Y88" s="89">
        <v>0</v>
      </c>
      <c r="Z88" s="89">
        <v>0</v>
      </c>
      <c r="AA88" s="89">
        <v>0</v>
      </c>
      <c r="AB88" s="89">
        <v>2</v>
      </c>
      <c r="AC88" s="89"/>
      <c r="AD88" s="89">
        <v>1</v>
      </c>
      <c r="AF88" s="14">
        <v>102055185021</v>
      </c>
      <c r="AH88" s="14">
        <v>101046098122</v>
      </c>
      <c r="AJ88" s="14">
        <v>122</v>
      </c>
      <c r="AL88" s="89">
        <v>0</v>
      </c>
      <c r="AM88" s="89">
        <v>0</v>
      </c>
      <c r="AP88" s="89">
        <v>3</v>
      </c>
      <c r="AQ88" s="89" t="s">
        <v>73</v>
      </c>
      <c r="AR88" s="89">
        <v>46</v>
      </c>
      <c r="AS88" s="89" t="s">
        <v>74</v>
      </c>
      <c r="AT88" s="89" t="s">
        <v>208</v>
      </c>
      <c r="AU88" s="89" t="s">
        <v>205</v>
      </c>
      <c r="AV88" s="89">
        <v>2003</v>
      </c>
      <c r="AW88" s="89">
        <v>98</v>
      </c>
      <c r="AX88" s="109">
        <v>45.9</v>
      </c>
      <c r="AY88" s="119">
        <v>122</v>
      </c>
      <c r="AZ88" s="119" t="s">
        <v>260</v>
      </c>
      <c r="BA88" s="119">
        <v>101</v>
      </c>
      <c r="BB88" s="16">
        <v>21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222</v>
      </c>
      <c r="BL88" s="103" t="s">
        <v>222</v>
      </c>
      <c r="BM88" s="103" t="s">
        <v>222</v>
      </c>
      <c r="BN88" s="103" t="s">
        <v>222</v>
      </c>
      <c r="BO88" s="119" t="s">
        <v>222</v>
      </c>
      <c r="BQ88" s="103" t="s">
        <v>222</v>
      </c>
      <c r="BR88" s="103" t="s">
        <v>222</v>
      </c>
      <c r="BS88" s="103" t="s">
        <v>222</v>
      </c>
      <c r="BT88" s="119" t="s">
        <v>222</v>
      </c>
      <c r="BU88" s="119">
        <v>0</v>
      </c>
      <c r="BV88" s="119">
        <v>0</v>
      </c>
      <c r="BW88" s="119">
        <v>2</v>
      </c>
      <c r="BX88" s="119">
        <v>9999</v>
      </c>
      <c r="BZ88" s="119">
        <v>9999</v>
      </c>
      <c r="CC88" s="119" t="s">
        <v>222</v>
      </c>
      <c r="CD88" s="119" t="s">
        <v>222</v>
      </c>
      <c r="CF88" s="119">
        <v>9999</v>
      </c>
      <c r="CG88" s="119" t="s">
        <v>222</v>
      </c>
      <c r="CH88" s="119" t="s">
        <v>222</v>
      </c>
      <c r="CI88" s="119" t="s">
        <v>222</v>
      </c>
      <c r="CJ88" s="119">
        <v>0</v>
      </c>
      <c r="CK88" s="119">
        <v>0</v>
      </c>
      <c r="CL88" s="119" t="s">
        <v>222</v>
      </c>
      <c r="CM88" s="119">
        <v>9999</v>
      </c>
      <c r="CO88" s="119">
        <v>9999</v>
      </c>
      <c r="CR88" s="119" t="s">
        <v>222</v>
      </c>
      <c r="CS88" s="119" t="s">
        <v>222</v>
      </c>
      <c r="CV88" s="119">
        <v>999999</v>
      </c>
      <c r="CW88" s="119">
        <v>21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222</v>
      </c>
      <c r="DF88" s="119" t="s">
        <v>222</v>
      </c>
      <c r="DG88" s="119" t="s">
        <v>222</v>
      </c>
      <c r="DH88" s="119" t="s">
        <v>222</v>
      </c>
      <c r="DI88" s="177" t="s">
        <v>222</v>
      </c>
      <c r="DJ88" s="119" t="s">
        <v>222</v>
      </c>
      <c r="DK88" s="119" t="s">
        <v>222</v>
      </c>
      <c r="DL88" s="119" t="s">
        <v>222</v>
      </c>
      <c r="DM88" s="119" t="s">
        <v>222</v>
      </c>
    </row>
    <row r="89" spans="1:117" ht="20.100000000000001" customHeight="1" x14ac:dyDescent="0.2">
      <c r="A89" s="19">
        <v>4</v>
      </c>
      <c r="B89" s="40" t="s">
        <v>73</v>
      </c>
      <c r="C89" s="31">
        <v>46</v>
      </c>
      <c r="D89" s="105" t="s">
        <v>88</v>
      </c>
      <c r="E89" s="106" t="s">
        <v>72</v>
      </c>
      <c r="F89" s="106">
        <v>2004</v>
      </c>
      <c r="G89" s="107">
        <v>100</v>
      </c>
      <c r="H89" s="18">
        <v>43.5</v>
      </c>
      <c r="I89" s="36" t="s">
        <v>74</v>
      </c>
      <c r="L89" s="14"/>
      <c r="M89" s="15">
        <v>22</v>
      </c>
      <c r="N89" s="16">
        <v>1</v>
      </c>
      <c r="O89" s="15" t="s">
        <v>91</v>
      </c>
      <c r="P89" s="15">
        <v>66</v>
      </c>
      <c r="Q89" s="15" t="s">
        <v>74</v>
      </c>
      <c r="R89" s="104" t="s">
        <v>98</v>
      </c>
      <c r="S89" s="104" t="s">
        <v>97</v>
      </c>
      <c r="T89" s="15">
        <v>1998</v>
      </c>
      <c r="U89" s="15">
        <v>999</v>
      </c>
      <c r="V89" s="89">
        <v>0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102066999022</v>
      </c>
      <c r="AH89" s="14">
        <v>101046100014</v>
      </c>
      <c r="AJ89" s="14">
        <v>14</v>
      </c>
      <c r="AL89" s="89">
        <v>0</v>
      </c>
      <c r="AM89" s="89">
        <v>0</v>
      </c>
      <c r="AP89" s="89">
        <v>4</v>
      </c>
      <c r="AQ89" s="89" t="s">
        <v>73</v>
      </c>
      <c r="AR89" s="89">
        <v>46</v>
      </c>
      <c r="AS89" s="89" t="s">
        <v>74</v>
      </c>
      <c r="AT89" s="89" t="s">
        <v>88</v>
      </c>
      <c r="AU89" s="89" t="s">
        <v>72</v>
      </c>
      <c r="AV89" s="89">
        <v>2004</v>
      </c>
      <c r="AW89" s="89">
        <v>100</v>
      </c>
      <c r="AX89" s="109">
        <v>43.5</v>
      </c>
      <c r="AY89" s="119">
        <v>14</v>
      </c>
      <c r="AZ89" s="119" t="s">
        <v>260</v>
      </c>
      <c r="BA89" s="119">
        <v>101</v>
      </c>
      <c r="BB89" s="16">
        <v>22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222</v>
      </c>
      <c r="BL89" s="103" t="s">
        <v>222</v>
      </c>
      <c r="BM89" s="103" t="s">
        <v>222</v>
      </c>
      <c r="BN89" s="103" t="s">
        <v>222</v>
      </c>
      <c r="BO89" s="119" t="s">
        <v>222</v>
      </c>
      <c r="BQ89" s="103" t="s">
        <v>222</v>
      </c>
      <c r="BR89" s="103" t="s">
        <v>222</v>
      </c>
      <c r="BS89" s="103" t="s">
        <v>222</v>
      </c>
      <c r="BT89" s="119" t="s">
        <v>222</v>
      </c>
      <c r="BU89" s="119">
        <v>0</v>
      </c>
      <c r="BV89" s="119">
        <v>0</v>
      </c>
      <c r="BW89" s="119">
        <v>3</v>
      </c>
      <c r="BX89" s="119">
        <v>9999</v>
      </c>
      <c r="BZ89" s="119">
        <v>9999</v>
      </c>
      <c r="CC89" s="119" t="s">
        <v>222</v>
      </c>
      <c r="CD89" s="119" t="s">
        <v>222</v>
      </c>
      <c r="CF89" s="119">
        <v>9999</v>
      </c>
      <c r="CG89" s="119" t="s">
        <v>222</v>
      </c>
      <c r="CH89" s="119" t="s">
        <v>222</v>
      </c>
      <c r="CI89" s="119" t="s">
        <v>222</v>
      </c>
      <c r="CJ89" s="119">
        <v>0</v>
      </c>
      <c r="CK89" s="119">
        <v>0</v>
      </c>
      <c r="CL89" s="119" t="s">
        <v>222</v>
      </c>
      <c r="CM89" s="119">
        <v>9999</v>
      </c>
      <c r="CO89" s="119">
        <v>9999</v>
      </c>
      <c r="CR89" s="119" t="s">
        <v>222</v>
      </c>
      <c r="CS89" s="119" t="s">
        <v>222</v>
      </c>
      <c r="CV89" s="119">
        <v>999999</v>
      </c>
      <c r="CW89" s="119">
        <v>22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222</v>
      </c>
      <c r="DF89" s="119" t="s">
        <v>222</v>
      </c>
      <c r="DG89" s="119" t="s">
        <v>222</v>
      </c>
      <c r="DH89" s="119" t="s">
        <v>222</v>
      </c>
      <c r="DI89" s="177" t="s">
        <v>222</v>
      </c>
      <c r="DJ89" s="119" t="s">
        <v>222</v>
      </c>
      <c r="DK89" s="119" t="s">
        <v>222</v>
      </c>
      <c r="DL89" s="119" t="s">
        <v>222</v>
      </c>
      <c r="DM89" s="119" t="s">
        <v>222</v>
      </c>
    </row>
    <row r="90" spans="1:117" ht="20.100000000000001" customHeight="1" x14ac:dyDescent="0.2">
      <c r="A90" s="19">
        <v>5</v>
      </c>
      <c r="B90" s="40" t="s">
        <v>73</v>
      </c>
      <c r="C90" s="31">
        <v>46</v>
      </c>
      <c r="D90" s="105" t="s">
        <v>198</v>
      </c>
      <c r="E90" s="106" t="s">
        <v>197</v>
      </c>
      <c r="F90" s="106">
        <v>2004</v>
      </c>
      <c r="G90" s="107">
        <v>115</v>
      </c>
      <c r="H90" s="18">
        <v>45</v>
      </c>
      <c r="I90" s="36" t="s">
        <v>74</v>
      </c>
      <c r="L90" s="14"/>
      <c r="M90" s="15">
        <v>23</v>
      </c>
      <c r="N90" s="16">
        <v>1</v>
      </c>
      <c r="O90" s="15" t="s">
        <v>91</v>
      </c>
      <c r="P90" s="15">
        <v>74</v>
      </c>
      <c r="Q90" s="15" t="s">
        <v>74</v>
      </c>
      <c r="R90" s="104" t="s">
        <v>99</v>
      </c>
      <c r="S90" s="104" t="s">
        <v>97</v>
      </c>
      <c r="T90" s="15">
        <v>2000</v>
      </c>
      <c r="U90" s="15">
        <v>33</v>
      </c>
      <c r="V90" s="89">
        <v>74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1</v>
      </c>
      <c r="AF90" s="14">
        <v>102074033023</v>
      </c>
      <c r="AH90" s="14">
        <v>101046115108</v>
      </c>
      <c r="AJ90" s="14">
        <v>108</v>
      </c>
      <c r="AL90" s="89">
        <v>0</v>
      </c>
      <c r="AM90" s="89">
        <v>0</v>
      </c>
      <c r="AP90" s="89">
        <v>5</v>
      </c>
      <c r="AQ90" s="89" t="s">
        <v>73</v>
      </c>
      <c r="AR90" s="89">
        <v>46</v>
      </c>
      <c r="AS90" s="89" t="s">
        <v>74</v>
      </c>
      <c r="AT90" s="89" t="s">
        <v>198</v>
      </c>
      <c r="AU90" s="89" t="s">
        <v>197</v>
      </c>
      <c r="AV90" s="89">
        <v>2004</v>
      </c>
      <c r="AW90" s="89">
        <v>115</v>
      </c>
      <c r="AX90" s="109">
        <v>45</v>
      </c>
      <c r="AY90" s="119">
        <v>108</v>
      </c>
      <c r="AZ90" s="119" t="s">
        <v>260</v>
      </c>
      <c r="BA90" s="119">
        <v>101</v>
      </c>
      <c r="BB90" s="16">
        <v>23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222</v>
      </c>
      <c r="BL90" s="103" t="s">
        <v>222</v>
      </c>
      <c r="BM90" s="103" t="s">
        <v>222</v>
      </c>
      <c r="BN90" s="103" t="s">
        <v>222</v>
      </c>
      <c r="BO90" s="119" t="s">
        <v>222</v>
      </c>
      <c r="BQ90" s="103" t="s">
        <v>222</v>
      </c>
      <c r="BR90" s="103" t="s">
        <v>222</v>
      </c>
      <c r="BS90" s="103" t="s">
        <v>222</v>
      </c>
      <c r="BT90" s="119" t="s">
        <v>222</v>
      </c>
      <c r="BU90" s="119">
        <v>0</v>
      </c>
      <c r="BV90" s="119">
        <v>0</v>
      </c>
      <c r="BW90" s="119">
        <v>4</v>
      </c>
      <c r="BX90" s="119">
        <v>9999</v>
      </c>
      <c r="BZ90" s="119">
        <v>9999</v>
      </c>
      <c r="CC90" s="119" t="s">
        <v>222</v>
      </c>
      <c r="CD90" s="119" t="s">
        <v>222</v>
      </c>
      <c r="CF90" s="119">
        <v>9999</v>
      </c>
      <c r="CG90" s="119" t="s">
        <v>222</v>
      </c>
      <c r="CH90" s="119" t="s">
        <v>222</v>
      </c>
      <c r="CI90" s="119" t="s">
        <v>222</v>
      </c>
      <c r="CJ90" s="119">
        <v>0</v>
      </c>
      <c r="CK90" s="119">
        <v>0</v>
      </c>
      <c r="CL90" s="119" t="s">
        <v>222</v>
      </c>
      <c r="CM90" s="119">
        <v>9999</v>
      </c>
      <c r="CO90" s="119">
        <v>9999</v>
      </c>
      <c r="CR90" s="119" t="s">
        <v>222</v>
      </c>
      <c r="CS90" s="119" t="s">
        <v>222</v>
      </c>
      <c r="CV90" s="119">
        <v>999999</v>
      </c>
      <c r="CW90" s="119">
        <v>23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222</v>
      </c>
      <c r="DF90" s="119" t="s">
        <v>222</v>
      </c>
      <c r="DG90" s="119" t="s">
        <v>222</v>
      </c>
      <c r="DH90" s="119" t="s">
        <v>222</v>
      </c>
      <c r="DI90" s="177" t="s">
        <v>222</v>
      </c>
      <c r="DJ90" s="119" t="s">
        <v>222</v>
      </c>
      <c r="DK90" s="119" t="s">
        <v>222</v>
      </c>
      <c r="DL90" s="119" t="s">
        <v>222</v>
      </c>
      <c r="DM90" s="119" t="s">
        <v>222</v>
      </c>
    </row>
    <row r="91" spans="1:117" ht="20.100000000000001" customHeight="1" x14ac:dyDescent="0.2">
      <c r="A91" s="19">
        <v>6</v>
      </c>
      <c r="B91" s="40" t="s">
        <v>73</v>
      </c>
      <c r="C91" s="31">
        <v>46</v>
      </c>
      <c r="D91" s="105" t="s">
        <v>115</v>
      </c>
      <c r="E91" s="106" t="s">
        <v>113</v>
      </c>
      <c r="F91" s="106">
        <v>2004</v>
      </c>
      <c r="G91" s="107">
        <v>209</v>
      </c>
      <c r="H91" s="18">
        <v>43.8</v>
      </c>
      <c r="I91" s="36" t="s">
        <v>74</v>
      </c>
      <c r="L91" s="14"/>
      <c r="M91" s="15">
        <v>24</v>
      </c>
      <c r="N91" s="16">
        <v>1</v>
      </c>
      <c r="O91" s="15" t="s">
        <v>73</v>
      </c>
      <c r="P91" s="15">
        <v>42</v>
      </c>
      <c r="Q91" s="15" t="s">
        <v>74</v>
      </c>
      <c r="R91" s="104" t="s">
        <v>100</v>
      </c>
      <c r="S91" s="104" t="s">
        <v>97</v>
      </c>
      <c r="T91" s="15">
        <v>2002</v>
      </c>
      <c r="U91" s="15">
        <v>999</v>
      </c>
      <c r="V91" s="89">
        <v>0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101042999024</v>
      </c>
      <c r="AH91" s="14">
        <v>101046209036</v>
      </c>
      <c r="AJ91" s="14">
        <v>36</v>
      </c>
      <c r="AL91" s="89">
        <v>0</v>
      </c>
      <c r="AM91" s="89">
        <v>0</v>
      </c>
      <c r="AP91" s="89">
        <v>6</v>
      </c>
      <c r="AQ91" s="89" t="s">
        <v>73</v>
      </c>
      <c r="AR91" s="89">
        <v>46</v>
      </c>
      <c r="AS91" s="89" t="s">
        <v>74</v>
      </c>
      <c r="AT91" s="89" t="s">
        <v>115</v>
      </c>
      <c r="AU91" s="89" t="s">
        <v>113</v>
      </c>
      <c r="AV91" s="89">
        <v>2004</v>
      </c>
      <c r="AW91" s="89">
        <v>209</v>
      </c>
      <c r="AX91" s="109">
        <v>43.8</v>
      </c>
      <c r="AY91" s="119">
        <v>36</v>
      </c>
      <c r="AZ91" s="119" t="s">
        <v>260</v>
      </c>
      <c r="BA91" s="119">
        <v>101</v>
      </c>
      <c r="BB91" s="16">
        <v>24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222</v>
      </c>
      <c r="BL91" s="103" t="s">
        <v>222</v>
      </c>
      <c r="BM91" s="103" t="s">
        <v>222</v>
      </c>
      <c r="BN91" s="103" t="s">
        <v>222</v>
      </c>
      <c r="BO91" s="119" t="s">
        <v>222</v>
      </c>
      <c r="BQ91" s="103" t="s">
        <v>222</v>
      </c>
      <c r="BR91" s="103" t="s">
        <v>222</v>
      </c>
      <c r="BS91" s="103" t="s">
        <v>222</v>
      </c>
      <c r="BT91" s="119" t="s">
        <v>222</v>
      </c>
      <c r="BU91" s="119">
        <v>0</v>
      </c>
      <c r="BV91" s="119">
        <v>0</v>
      </c>
      <c r="BW91" s="119">
        <v>5</v>
      </c>
      <c r="BX91" s="119">
        <v>9999</v>
      </c>
      <c r="BZ91" s="119">
        <v>9999</v>
      </c>
      <c r="CC91" s="119" t="s">
        <v>222</v>
      </c>
      <c r="CD91" s="119" t="s">
        <v>222</v>
      </c>
      <c r="CF91" s="119">
        <v>9999</v>
      </c>
      <c r="CG91" s="119" t="s">
        <v>222</v>
      </c>
      <c r="CH91" s="119" t="s">
        <v>222</v>
      </c>
      <c r="CI91" s="119" t="s">
        <v>222</v>
      </c>
      <c r="CJ91" s="119">
        <v>0</v>
      </c>
      <c r="CK91" s="119">
        <v>0</v>
      </c>
      <c r="CL91" s="119" t="s">
        <v>222</v>
      </c>
      <c r="CM91" s="119">
        <v>9999</v>
      </c>
      <c r="CO91" s="119">
        <v>9999</v>
      </c>
      <c r="CR91" s="119" t="s">
        <v>222</v>
      </c>
      <c r="CS91" s="119" t="s">
        <v>222</v>
      </c>
      <c r="CV91" s="119">
        <v>999999</v>
      </c>
      <c r="CW91" s="119">
        <v>24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222</v>
      </c>
      <c r="DF91" s="119" t="s">
        <v>222</v>
      </c>
      <c r="DG91" s="119" t="s">
        <v>222</v>
      </c>
      <c r="DH91" s="119" t="s">
        <v>222</v>
      </c>
      <c r="DI91" s="177" t="s">
        <v>222</v>
      </c>
      <c r="DJ91" s="119" t="s">
        <v>222</v>
      </c>
      <c r="DK91" s="119" t="s">
        <v>222</v>
      </c>
      <c r="DL91" s="119" t="s">
        <v>222</v>
      </c>
      <c r="DM91" s="119" t="s">
        <v>222</v>
      </c>
    </row>
    <row r="92" spans="1:117" ht="20.100000000000001" customHeight="1" x14ac:dyDescent="0.2">
      <c r="A92" s="19">
        <v>7</v>
      </c>
      <c r="B92" s="40" t="s">
        <v>73</v>
      </c>
      <c r="C92" s="31">
        <v>46</v>
      </c>
      <c r="D92" s="105" t="s">
        <v>166</v>
      </c>
      <c r="E92" s="106" t="s">
        <v>167</v>
      </c>
      <c r="F92" s="106">
        <v>2002</v>
      </c>
      <c r="G92" s="107">
        <v>210</v>
      </c>
      <c r="H92" s="18">
        <v>45</v>
      </c>
      <c r="I92" s="36" t="s">
        <v>74</v>
      </c>
      <c r="L92" s="14"/>
      <c r="M92" s="15">
        <v>25</v>
      </c>
      <c r="N92" s="16">
        <v>1</v>
      </c>
      <c r="O92" s="15" t="s">
        <v>73</v>
      </c>
      <c r="P92" s="15">
        <v>50</v>
      </c>
      <c r="Q92" s="15" t="s">
        <v>74</v>
      </c>
      <c r="R92" s="104" t="s">
        <v>101</v>
      </c>
      <c r="S92" s="104" t="s">
        <v>97</v>
      </c>
      <c r="T92" s="15">
        <v>2004</v>
      </c>
      <c r="U92" s="15">
        <v>167</v>
      </c>
      <c r="V92" s="89">
        <v>48.5</v>
      </c>
      <c r="X92" s="89">
        <v>1</v>
      </c>
      <c r="Y92" s="89">
        <v>0</v>
      </c>
      <c r="Z92" s="89">
        <v>0</v>
      </c>
      <c r="AA92" s="89">
        <v>0</v>
      </c>
      <c r="AB92" s="89">
        <v>1</v>
      </c>
      <c r="AC92" s="89"/>
      <c r="AD92" s="89">
        <v>1</v>
      </c>
      <c r="AF92" s="14">
        <v>101050167025</v>
      </c>
      <c r="AH92" s="14">
        <v>101046210082</v>
      </c>
      <c r="AJ92" s="14">
        <v>82</v>
      </c>
      <c r="AL92" s="89">
        <v>0</v>
      </c>
      <c r="AM92" s="89">
        <v>0</v>
      </c>
      <c r="AP92" s="89">
        <v>7</v>
      </c>
      <c r="AQ92" s="89" t="s">
        <v>73</v>
      </c>
      <c r="AR92" s="89">
        <v>46</v>
      </c>
      <c r="AS92" s="89" t="s">
        <v>74</v>
      </c>
      <c r="AT92" s="89" t="s">
        <v>166</v>
      </c>
      <c r="AU92" s="89" t="s">
        <v>167</v>
      </c>
      <c r="AV92" s="89">
        <v>2002</v>
      </c>
      <c r="AW92" s="89">
        <v>210</v>
      </c>
      <c r="AX92" s="109">
        <v>45</v>
      </c>
      <c r="AY92" s="119">
        <v>82</v>
      </c>
      <c r="AZ92" s="119" t="s">
        <v>260</v>
      </c>
      <c r="BA92" s="119">
        <v>101</v>
      </c>
      <c r="BB92" s="16">
        <v>25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222</v>
      </c>
      <c r="BL92" s="103" t="s">
        <v>222</v>
      </c>
      <c r="BM92" s="103" t="s">
        <v>222</v>
      </c>
      <c r="BN92" s="103" t="s">
        <v>222</v>
      </c>
      <c r="BO92" s="119" t="s">
        <v>222</v>
      </c>
      <c r="BQ92" s="103" t="s">
        <v>222</v>
      </c>
      <c r="BR92" s="103" t="s">
        <v>222</v>
      </c>
      <c r="BS92" s="103" t="s">
        <v>222</v>
      </c>
      <c r="BT92" s="119" t="s">
        <v>222</v>
      </c>
      <c r="BU92" s="119">
        <v>0</v>
      </c>
      <c r="BV92" s="119">
        <v>0</v>
      </c>
      <c r="BW92" s="119">
        <v>6</v>
      </c>
      <c r="BX92" s="119">
        <v>9999</v>
      </c>
      <c r="BZ92" s="119">
        <v>9999</v>
      </c>
      <c r="CC92" s="119" t="s">
        <v>222</v>
      </c>
      <c r="CD92" s="119" t="s">
        <v>222</v>
      </c>
      <c r="CF92" s="119">
        <v>9999</v>
      </c>
      <c r="CG92" s="119" t="s">
        <v>222</v>
      </c>
      <c r="CH92" s="119" t="s">
        <v>222</v>
      </c>
      <c r="CI92" s="119" t="s">
        <v>222</v>
      </c>
      <c r="CJ92" s="119">
        <v>0</v>
      </c>
      <c r="CK92" s="119">
        <v>0</v>
      </c>
      <c r="CL92" s="119" t="s">
        <v>222</v>
      </c>
      <c r="CM92" s="119">
        <v>9999</v>
      </c>
      <c r="CO92" s="119">
        <v>9999</v>
      </c>
      <c r="CR92" s="119" t="s">
        <v>222</v>
      </c>
      <c r="CS92" s="119" t="s">
        <v>222</v>
      </c>
      <c r="CV92" s="119">
        <v>999999</v>
      </c>
      <c r="CW92" s="119">
        <v>25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222</v>
      </c>
      <c r="DF92" s="119" t="s">
        <v>222</v>
      </c>
      <c r="DG92" s="119" t="s">
        <v>222</v>
      </c>
      <c r="DH92" s="119" t="s">
        <v>222</v>
      </c>
      <c r="DI92" s="177" t="s">
        <v>222</v>
      </c>
      <c r="DJ92" s="119" t="s">
        <v>222</v>
      </c>
      <c r="DK92" s="119" t="s">
        <v>222</v>
      </c>
      <c r="DL92" s="119" t="s">
        <v>222</v>
      </c>
      <c r="DM92" s="119" t="s">
        <v>222</v>
      </c>
    </row>
    <row r="93" spans="1:117" ht="20.100000000000001" customHeight="1" x14ac:dyDescent="0.2">
      <c r="A93" s="19">
        <v>8</v>
      </c>
      <c r="B93" s="40" t="s">
        <v>73</v>
      </c>
      <c r="C93" s="31">
        <v>46</v>
      </c>
      <c r="D93" s="105" t="s">
        <v>199</v>
      </c>
      <c r="E93" s="106" t="s">
        <v>197</v>
      </c>
      <c r="F93" s="106">
        <v>2003</v>
      </c>
      <c r="G93" s="107">
        <v>231</v>
      </c>
      <c r="H93" s="18">
        <v>44.7</v>
      </c>
      <c r="I93" s="36" t="s">
        <v>74</v>
      </c>
      <c r="L93" s="14"/>
      <c r="M93" s="15">
        <v>26</v>
      </c>
      <c r="N93" s="16">
        <v>1</v>
      </c>
      <c r="O93" s="15" t="s">
        <v>73</v>
      </c>
      <c r="P93" s="15">
        <v>69</v>
      </c>
      <c r="Q93" s="15" t="s">
        <v>74</v>
      </c>
      <c r="R93" s="104" t="s">
        <v>102</v>
      </c>
      <c r="S93" s="104" t="s">
        <v>97</v>
      </c>
      <c r="T93" s="15">
        <v>2003</v>
      </c>
      <c r="U93" s="15">
        <v>999</v>
      </c>
      <c r="V93" s="89">
        <v>0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101069999026</v>
      </c>
      <c r="AH93" s="14">
        <v>101046231109</v>
      </c>
      <c r="AJ93" s="14">
        <v>109</v>
      </c>
      <c r="AL93" s="89">
        <v>0</v>
      </c>
      <c r="AM93" s="89">
        <v>0</v>
      </c>
      <c r="AP93" s="89">
        <v>8</v>
      </c>
      <c r="AQ93" s="89" t="s">
        <v>73</v>
      </c>
      <c r="AR93" s="89">
        <v>46</v>
      </c>
      <c r="AS93" s="89" t="s">
        <v>74</v>
      </c>
      <c r="AT93" s="89" t="s">
        <v>199</v>
      </c>
      <c r="AU93" s="89" t="s">
        <v>197</v>
      </c>
      <c r="AV93" s="89">
        <v>2003</v>
      </c>
      <c r="AW93" s="89">
        <v>231</v>
      </c>
      <c r="AX93" s="109">
        <v>44.7</v>
      </c>
      <c r="AY93" s="119">
        <v>109</v>
      </c>
      <c r="AZ93" s="119" t="s">
        <v>260</v>
      </c>
      <c r="BA93" s="119">
        <v>101</v>
      </c>
      <c r="BB93" s="16">
        <v>26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222</v>
      </c>
      <c r="BL93" s="103" t="s">
        <v>222</v>
      </c>
      <c r="BM93" s="103" t="s">
        <v>222</v>
      </c>
      <c r="BN93" s="103" t="s">
        <v>222</v>
      </c>
      <c r="BO93" s="119" t="s">
        <v>222</v>
      </c>
      <c r="BQ93" s="103" t="s">
        <v>222</v>
      </c>
      <c r="BR93" s="103" t="s">
        <v>222</v>
      </c>
      <c r="BS93" s="103" t="s">
        <v>222</v>
      </c>
      <c r="BT93" s="119" t="s">
        <v>222</v>
      </c>
      <c r="BU93" s="119">
        <v>0</v>
      </c>
      <c r="BV93" s="119">
        <v>0</v>
      </c>
      <c r="BW93" s="119">
        <v>7</v>
      </c>
      <c r="BX93" s="119">
        <v>9999</v>
      </c>
      <c r="BZ93" s="119">
        <v>9999</v>
      </c>
      <c r="CC93" s="119" t="s">
        <v>222</v>
      </c>
      <c r="CD93" s="119" t="s">
        <v>222</v>
      </c>
      <c r="CF93" s="119">
        <v>9999</v>
      </c>
      <c r="CG93" s="119" t="s">
        <v>222</v>
      </c>
      <c r="CH93" s="119" t="s">
        <v>222</v>
      </c>
      <c r="CI93" s="119" t="s">
        <v>222</v>
      </c>
      <c r="CJ93" s="119">
        <v>0</v>
      </c>
      <c r="CK93" s="119">
        <v>0</v>
      </c>
      <c r="CL93" s="119" t="s">
        <v>222</v>
      </c>
      <c r="CM93" s="119">
        <v>9999</v>
      </c>
      <c r="CO93" s="119">
        <v>9999</v>
      </c>
      <c r="CR93" s="119" t="s">
        <v>222</v>
      </c>
      <c r="CS93" s="119" t="s">
        <v>222</v>
      </c>
      <c r="CV93" s="119">
        <v>999999</v>
      </c>
      <c r="CW93" s="119">
        <v>26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222</v>
      </c>
      <c r="DF93" s="119" t="s">
        <v>222</v>
      </c>
      <c r="DG93" s="119" t="s">
        <v>222</v>
      </c>
      <c r="DH93" s="119" t="s">
        <v>222</v>
      </c>
      <c r="DI93" s="177" t="s">
        <v>222</v>
      </c>
      <c r="DJ93" s="119" t="s">
        <v>222</v>
      </c>
      <c r="DK93" s="119" t="s">
        <v>222</v>
      </c>
      <c r="DL93" s="119" t="s">
        <v>222</v>
      </c>
      <c r="DM93" s="119" t="s">
        <v>222</v>
      </c>
    </row>
    <row r="94" spans="1:117" ht="20.100000000000001" customHeight="1" x14ac:dyDescent="0.2">
      <c r="A94" s="19">
        <v>9</v>
      </c>
      <c r="B94" s="40" t="s">
        <v>73</v>
      </c>
      <c r="C94" s="31">
        <v>46</v>
      </c>
      <c r="D94" s="105" t="s">
        <v>132</v>
      </c>
      <c r="E94" s="106" t="s">
        <v>131</v>
      </c>
      <c r="F94" s="106">
        <v>2003</v>
      </c>
      <c r="G94" s="107">
        <v>248</v>
      </c>
      <c r="H94" s="18">
        <v>45.5</v>
      </c>
      <c r="I94" s="36" t="s">
        <v>74</v>
      </c>
      <c r="L94" s="14"/>
      <c r="M94" s="15">
        <v>27</v>
      </c>
      <c r="N94" s="16">
        <v>1</v>
      </c>
      <c r="O94" s="15" t="s">
        <v>73</v>
      </c>
      <c r="P94" s="15">
        <v>58</v>
      </c>
      <c r="Q94" s="15" t="s">
        <v>74</v>
      </c>
      <c r="R94" s="104" t="s">
        <v>103</v>
      </c>
      <c r="S94" s="104" t="s">
        <v>104</v>
      </c>
      <c r="T94" s="15">
        <v>2002</v>
      </c>
      <c r="U94" s="15">
        <v>159</v>
      </c>
      <c r="V94" s="89">
        <v>57.6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101058159027</v>
      </c>
      <c r="AH94" s="14">
        <v>101046248050</v>
      </c>
      <c r="AJ94" s="14">
        <v>50</v>
      </c>
      <c r="AL94" s="89">
        <v>0</v>
      </c>
      <c r="AM94" s="89">
        <v>0</v>
      </c>
      <c r="AP94" s="89">
        <v>9</v>
      </c>
      <c r="AQ94" s="89" t="s">
        <v>73</v>
      </c>
      <c r="AR94" s="89">
        <v>46</v>
      </c>
      <c r="AS94" s="89" t="s">
        <v>74</v>
      </c>
      <c r="AT94" s="89" t="s">
        <v>132</v>
      </c>
      <c r="AU94" s="89" t="s">
        <v>131</v>
      </c>
      <c r="AV94" s="89">
        <v>2003</v>
      </c>
      <c r="AW94" s="89">
        <v>248</v>
      </c>
      <c r="AX94" s="109">
        <v>45.5</v>
      </c>
      <c r="AY94" s="119">
        <v>50</v>
      </c>
      <c r="AZ94" s="119" t="s">
        <v>260</v>
      </c>
      <c r="BA94" s="119">
        <v>101</v>
      </c>
      <c r="BB94" s="16">
        <v>27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222</v>
      </c>
      <c r="BL94" s="103" t="s">
        <v>222</v>
      </c>
      <c r="BM94" s="103" t="s">
        <v>222</v>
      </c>
      <c r="BN94" s="103" t="s">
        <v>222</v>
      </c>
      <c r="BO94" s="119" t="s">
        <v>222</v>
      </c>
      <c r="BQ94" s="103" t="s">
        <v>222</v>
      </c>
      <c r="BR94" s="103" t="s">
        <v>222</v>
      </c>
      <c r="BS94" s="103" t="s">
        <v>222</v>
      </c>
      <c r="BT94" s="119" t="s">
        <v>222</v>
      </c>
      <c r="BU94" s="119">
        <v>0</v>
      </c>
      <c r="BV94" s="119">
        <v>0</v>
      </c>
      <c r="BW94" s="119">
        <v>8</v>
      </c>
      <c r="BX94" s="119">
        <v>9999</v>
      </c>
      <c r="BZ94" s="119">
        <v>9999</v>
      </c>
      <c r="CC94" s="119" t="s">
        <v>222</v>
      </c>
      <c r="CD94" s="119" t="s">
        <v>222</v>
      </c>
      <c r="CF94" s="119">
        <v>9999</v>
      </c>
      <c r="CG94" s="119" t="s">
        <v>222</v>
      </c>
      <c r="CH94" s="119" t="s">
        <v>222</v>
      </c>
      <c r="CI94" s="119" t="s">
        <v>222</v>
      </c>
      <c r="CJ94" s="119">
        <v>0</v>
      </c>
      <c r="CK94" s="119">
        <v>0</v>
      </c>
      <c r="CL94" s="119" t="s">
        <v>222</v>
      </c>
      <c r="CM94" s="119">
        <v>9999</v>
      </c>
      <c r="CO94" s="119">
        <v>9999</v>
      </c>
      <c r="CR94" s="119" t="s">
        <v>222</v>
      </c>
      <c r="CS94" s="119" t="s">
        <v>222</v>
      </c>
      <c r="CV94" s="119">
        <v>999999</v>
      </c>
      <c r="CW94" s="119">
        <v>27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222</v>
      </c>
      <c r="DF94" s="119" t="s">
        <v>222</v>
      </c>
      <c r="DG94" s="119" t="s">
        <v>222</v>
      </c>
      <c r="DH94" s="119" t="s">
        <v>222</v>
      </c>
      <c r="DI94" s="177" t="s">
        <v>222</v>
      </c>
      <c r="DJ94" s="119" t="s">
        <v>222</v>
      </c>
      <c r="DK94" s="119" t="s">
        <v>222</v>
      </c>
      <c r="DL94" s="119" t="s">
        <v>222</v>
      </c>
      <c r="DM94" s="119" t="s">
        <v>222</v>
      </c>
    </row>
    <row r="95" spans="1:117" ht="20.100000000000001" customHeight="1" x14ac:dyDescent="0.2">
      <c r="A95" s="19">
        <v>10</v>
      </c>
      <c r="B95" s="40" t="s">
        <v>73</v>
      </c>
      <c r="C95" s="31">
        <v>46</v>
      </c>
      <c r="D95" s="105" t="s">
        <v>209</v>
      </c>
      <c r="E95" s="106" t="s">
        <v>205</v>
      </c>
      <c r="F95" s="106">
        <v>2004</v>
      </c>
      <c r="G95" s="107">
        <v>252</v>
      </c>
      <c r="H95" s="18">
        <v>44.2</v>
      </c>
      <c r="I95" s="36" t="s">
        <v>74</v>
      </c>
      <c r="L95" s="14"/>
      <c r="M95" s="15">
        <v>28</v>
      </c>
      <c r="N95" s="16">
        <v>1</v>
      </c>
      <c r="O95" s="15" t="s">
        <v>73</v>
      </c>
      <c r="P95" s="15">
        <v>38</v>
      </c>
      <c r="Q95" s="15" t="s">
        <v>74</v>
      </c>
      <c r="R95" s="104" t="s">
        <v>106</v>
      </c>
      <c r="S95" s="104" t="s">
        <v>105</v>
      </c>
      <c r="T95" s="15">
        <v>2003</v>
      </c>
      <c r="U95" s="15">
        <v>999</v>
      </c>
      <c r="V95" s="89">
        <v>0</v>
      </c>
      <c r="X95" s="89">
        <v>1</v>
      </c>
      <c r="Y95" s="89">
        <v>0</v>
      </c>
      <c r="Z95" s="89">
        <v>0</v>
      </c>
      <c r="AA95" s="89">
        <v>0</v>
      </c>
      <c r="AB95" s="89">
        <v>1</v>
      </c>
      <c r="AC95" s="89"/>
      <c r="AD95" s="89">
        <v>1</v>
      </c>
      <c r="AF95" s="14">
        <v>101038999028</v>
      </c>
      <c r="AH95" s="14">
        <v>101046252123</v>
      </c>
      <c r="AJ95" s="14">
        <v>123</v>
      </c>
      <c r="AL95" s="89">
        <v>0</v>
      </c>
      <c r="AM95" s="89">
        <v>1</v>
      </c>
      <c r="AP95" s="89">
        <v>10</v>
      </c>
      <c r="AQ95" s="89" t="s">
        <v>73</v>
      </c>
      <c r="AR95" s="89">
        <v>46</v>
      </c>
      <c r="AS95" s="89" t="s">
        <v>74</v>
      </c>
      <c r="AT95" s="89" t="s">
        <v>209</v>
      </c>
      <c r="AU95" s="89" t="s">
        <v>205</v>
      </c>
      <c r="AV95" s="89">
        <v>2004</v>
      </c>
      <c r="AW95" s="89">
        <v>252</v>
      </c>
      <c r="AX95" s="109">
        <v>44.2</v>
      </c>
      <c r="AY95" s="119">
        <v>123</v>
      </c>
      <c r="AZ95" s="119" t="s">
        <v>260</v>
      </c>
      <c r="BA95" s="119">
        <v>101</v>
      </c>
      <c r="BB95" s="16">
        <v>28</v>
      </c>
      <c r="BC95" s="119">
        <v>1</v>
      </c>
      <c r="BD95" s="119">
        <v>0</v>
      </c>
      <c r="BE95" s="103">
        <v>28</v>
      </c>
      <c r="BF95" s="119">
        <v>28</v>
      </c>
      <c r="BH95" s="119">
        <v>9999</v>
      </c>
      <c r="BK95" s="103" t="s">
        <v>222</v>
      </c>
      <c r="BL95" s="103" t="s">
        <v>222</v>
      </c>
      <c r="BM95" s="103" t="s">
        <v>222</v>
      </c>
      <c r="BN95" s="103" t="s">
        <v>222</v>
      </c>
      <c r="BO95" s="119" t="s">
        <v>222</v>
      </c>
      <c r="BQ95" s="103" t="s">
        <v>222</v>
      </c>
      <c r="BR95" s="103" t="s">
        <v>222</v>
      </c>
      <c r="BS95" s="103" t="s">
        <v>222</v>
      </c>
      <c r="BT95" s="119" t="s">
        <v>222</v>
      </c>
      <c r="BU95" s="119">
        <v>0</v>
      </c>
      <c r="BV95" s="119">
        <v>0</v>
      </c>
      <c r="BW95" s="119">
        <v>9</v>
      </c>
      <c r="BX95" s="119">
        <v>9999</v>
      </c>
      <c r="BZ95" s="119">
        <v>9999</v>
      </c>
      <c r="CC95" s="119" t="s">
        <v>222</v>
      </c>
      <c r="CD95" s="119" t="s">
        <v>222</v>
      </c>
      <c r="CF95" s="119">
        <v>9999</v>
      </c>
      <c r="CG95" s="119" t="s">
        <v>222</v>
      </c>
      <c r="CH95" s="119" t="s">
        <v>222</v>
      </c>
      <c r="CI95" s="119" t="s">
        <v>222</v>
      </c>
      <c r="CJ95" s="119">
        <v>0</v>
      </c>
      <c r="CK95" s="119">
        <v>0</v>
      </c>
      <c r="CL95" s="119" t="s">
        <v>222</v>
      </c>
      <c r="CM95" s="119">
        <v>9999</v>
      </c>
      <c r="CO95" s="119">
        <v>9999</v>
      </c>
      <c r="CR95" s="119" t="s">
        <v>222</v>
      </c>
      <c r="CS95" s="119" t="s">
        <v>222</v>
      </c>
      <c r="CV95" s="119">
        <v>999999</v>
      </c>
      <c r="CW95" s="119">
        <v>28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222</v>
      </c>
      <c r="DF95" s="119" t="s">
        <v>222</v>
      </c>
      <c r="DG95" s="119" t="s">
        <v>222</v>
      </c>
      <c r="DH95" s="119" t="s">
        <v>222</v>
      </c>
      <c r="DI95" s="177" t="s">
        <v>222</v>
      </c>
      <c r="DJ95" s="119" t="s">
        <v>222</v>
      </c>
      <c r="DK95" s="119" t="s">
        <v>222</v>
      </c>
      <c r="DL95" s="119" t="s">
        <v>222</v>
      </c>
      <c r="DM95" s="119" t="s">
        <v>222</v>
      </c>
    </row>
    <row r="96" spans="1:117" ht="20.100000000000001" customHeight="1" x14ac:dyDescent="0.2">
      <c r="A96" s="19">
        <v>1</v>
      </c>
      <c r="B96" s="40" t="s">
        <v>73</v>
      </c>
      <c r="C96" s="31">
        <v>50</v>
      </c>
      <c r="D96" s="105" t="s">
        <v>154</v>
      </c>
      <c r="E96" s="106" t="s">
        <v>151</v>
      </c>
      <c r="F96" s="106">
        <v>2003</v>
      </c>
      <c r="G96" s="107">
        <v>19</v>
      </c>
      <c r="H96" s="18">
        <v>49</v>
      </c>
      <c r="I96" s="36" t="s">
        <v>74</v>
      </c>
      <c r="L96" s="14"/>
      <c r="M96" s="15">
        <v>29</v>
      </c>
      <c r="N96" s="16">
        <v>1</v>
      </c>
      <c r="O96" s="15" t="s">
        <v>73</v>
      </c>
      <c r="P96" s="15">
        <v>42</v>
      </c>
      <c r="Q96" s="15" t="s">
        <v>74</v>
      </c>
      <c r="R96" s="104" t="s">
        <v>107</v>
      </c>
      <c r="S96" s="104" t="s">
        <v>105</v>
      </c>
      <c r="T96" s="15">
        <v>2004</v>
      </c>
      <c r="U96" s="15">
        <v>1</v>
      </c>
      <c r="V96" s="89">
        <v>40.700000000000003</v>
      </c>
      <c r="X96" s="89">
        <v>1</v>
      </c>
      <c r="Y96" s="89">
        <v>0</v>
      </c>
      <c r="Z96" s="89">
        <v>0</v>
      </c>
      <c r="AA96" s="89">
        <v>0</v>
      </c>
      <c r="AB96" s="89">
        <v>1</v>
      </c>
      <c r="AC96" s="89"/>
      <c r="AD96" s="89">
        <v>1</v>
      </c>
      <c r="AF96" s="14">
        <v>101042001029</v>
      </c>
      <c r="AH96" s="14">
        <v>101050019069</v>
      </c>
      <c r="AJ96" s="14">
        <v>69</v>
      </c>
      <c r="AL96" s="89">
        <v>1</v>
      </c>
      <c r="AM96" s="89">
        <v>0</v>
      </c>
      <c r="AP96" s="89">
        <v>1</v>
      </c>
      <c r="AQ96" s="89" t="s">
        <v>73</v>
      </c>
      <c r="AR96" s="89">
        <v>50</v>
      </c>
      <c r="AS96" s="89" t="s">
        <v>74</v>
      </c>
      <c r="AT96" s="89" t="s">
        <v>154</v>
      </c>
      <c r="AU96" s="89" t="s">
        <v>151</v>
      </c>
      <c r="AV96" s="89">
        <v>2003</v>
      </c>
      <c r="AW96" s="89">
        <v>19</v>
      </c>
      <c r="AX96" s="109">
        <v>49</v>
      </c>
      <c r="AY96" s="119">
        <v>69</v>
      </c>
      <c r="AZ96" s="119" t="s">
        <v>261</v>
      </c>
      <c r="BA96" s="119">
        <v>69</v>
      </c>
      <c r="BB96" s="16">
        <v>29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222</v>
      </c>
      <c r="BL96" s="103" t="s">
        <v>222</v>
      </c>
      <c r="BM96" s="103" t="s">
        <v>222</v>
      </c>
      <c r="BN96" s="103" t="s">
        <v>222</v>
      </c>
      <c r="BO96" s="119" t="s">
        <v>222</v>
      </c>
      <c r="BQ96" s="103" t="s">
        <v>222</v>
      </c>
      <c r="BR96" s="103" t="s">
        <v>222</v>
      </c>
      <c r="BS96" s="103" t="s">
        <v>222</v>
      </c>
      <c r="BT96" s="119" t="s">
        <v>222</v>
      </c>
      <c r="BU96" s="119">
        <v>0</v>
      </c>
      <c r="BV96" s="119">
        <v>0</v>
      </c>
      <c r="BW96" s="119">
        <v>10</v>
      </c>
      <c r="BX96" s="119">
        <v>9999</v>
      </c>
      <c r="BZ96" s="119">
        <v>9999</v>
      </c>
      <c r="CC96" s="119" t="s">
        <v>222</v>
      </c>
      <c r="CD96" s="119" t="s">
        <v>222</v>
      </c>
      <c r="CF96" s="119">
        <v>9999</v>
      </c>
      <c r="CG96" s="119" t="s">
        <v>222</v>
      </c>
      <c r="CH96" s="119" t="s">
        <v>222</v>
      </c>
      <c r="CI96" s="119" t="s">
        <v>222</v>
      </c>
      <c r="CJ96" s="119">
        <v>0</v>
      </c>
      <c r="CK96" s="119">
        <v>0</v>
      </c>
      <c r="CL96" s="119" t="s">
        <v>222</v>
      </c>
      <c r="CM96" s="119">
        <v>9999</v>
      </c>
      <c r="CO96" s="119">
        <v>9999</v>
      </c>
      <c r="CR96" s="119" t="s">
        <v>222</v>
      </c>
      <c r="CS96" s="119" t="s">
        <v>222</v>
      </c>
      <c r="CV96" s="119">
        <v>999999</v>
      </c>
      <c r="CW96" s="119">
        <v>29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222</v>
      </c>
      <c r="DF96" s="119" t="s">
        <v>222</v>
      </c>
      <c r="DG96" s="119" t="s">
        <v>222</v>
      </c>
      <c r="DH96" s="119" t="s">
        <v>222</v>
      </c>
      <c r="DI96" s="177" t="s">
        <v>222</v>
      </c>
      <c r="DJ96" s="119" t="s">
        <v>222</v>
      </c>
      <c r="DK96" s="119" t="s">
        <v>222</v>
      </c>
      <c r="DL96" s="119" t="s">
        <v>222</v>
      </c>
      <c r="DM96" s="119" t="s">
        <v>222</v>
      </c>
    </row>
    <row r="97" spans="1:117" ht="20.100000000000001" customHeight="1" x14ac:dyDescent="0.2">
      <c r="A97" s="19">
        <v>2</v>
      </c>
      <c r="B97" s="40" t="s">
        <v>73</v>
      </c>
      <c r="C97" s="31">
        <v>50</v>
      </c>
      <c r="D97" s="105" t="s">
        <v>153</v>
      </c>
      <c r="E97" s="106" t="s">
        <v>151</v>
      </c>
      <c r="F97" s="106">
        <v>2003</v>
      </c>
      <c r="G97" s="107">
        <v>39</v>
      </c>
      <c r="H97" s="18">
        <v>50</v>
      </c>
      <c r="I97" s="36" t="s">
        <v>74</v>
      </c>
      <c r="L97" s="14"/>
      <c r="M97" s="15">
        <v>30</v>
      </c>
      <c r="N97" s="16">
        <v>1</v>
      </c>
      <c r="O97" s="15" t="s">
        <v>73</v>
      </c>
      <c r="P97" s="15">
        <v>54</v>
      </c>
      <c r="Q97" s="15" t="s">
        <v>74</v>
      </c>
      <c r="R97" s="104" t="s">
        <v>108</v>
      </c>
      <c r="S97" s="104" t="s">
        <v>105</v>
      </c>
      <c r="T97" s="15">
        <v>2003</v>
      </c>
      <c r="U97" s="15">
        <v>289</v>
      </c>
      <c r="V97" s="89">
        <v>53.6</v>
      </c>
      <c r="X97" s="89">
        <v>1</v>
      </c>
      <c r="Y97" s="89">
        <v>0</v>
      </c>
      <c r="Z97" s="89">
        <v>0</v>
      </c>
      <c r="AA97" s="89">
        <v>0</v>
      </c>
      <c r="AB97" s="89">
        <v>1</v>
      </c>
      <c r="AC97" s="89"/>
      <c r="AD97" s="89">
        <v>1</v>
      </c>
      <c r="AF97" s="14">
        <v>101054289030</v>
      </c>
      <c r="AH97" s="14">
        <v>101050039068</v>
      </c>
      <c r="AJ97" s="14">
        <v>68</v>
      </c>
      <c r="AL97" s="89">
        <v>0</v>
      </c>
      <c r="AM97" s="89">
        <v>0</v>
      </c>
      <c r="AP97" s="89">
        <v>2</v>
      </c>
      <c r="AQ97" s="89" t="s">
        <v>73</v>
      </c>
      <c r="AR97" s="89">
        <v>50</v>
      </c>
      <c r="AS97" s="89" t="s">
        <v>74</v>
      </c>
      <c r="AT97" s="89" t="s">
        <v>153</v>
      </c>
      <c r="AU97" s="89" t="s">
        <v>151</v>
      </c>
      <c r="AV97" s="89">
        <v>2003</v>
      </c>
      <c r="AW97" s="89">
        <v>39</v>
      </c>
      <c r="AX97" s="109">
        <v>50</v>
      </c>
      <c r="AY97" s="119">
        <v>68</v>
      </c>
      <c r="AZ97" s="119" t="s">
        <v>261</v>
      </c>
      <c r="BA97" s="119">
        <v>69</v>
      </c>
      <c r="BB97" s="16">
        <v>30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222</v>
      </c>
      <c r="BL97" s="103" t="s">
        <v>222</v>
      </c>
      <c r="BM97" s="103" t="s">
        <v>222</v>
      </c>
      <c r="BN97" s="103" t="s">
        <v>222</v>
      </c>
      <c r="BO97" s="119" t="s">
        <v>222</v>
      </c>
      <c r="BQ97" s="103" t="s">
        <v>222</v>
      </c>
      <c r="BR97" s="103" t="s">
        <v>222</v>
      </c>
      <c r="BS97" s="103" t="s">
        <v>222</v>
      </c>
      <c r="BT97" s="119" t="s">
        <v>222</v>
      </c>
      <c r="BU97" s="119">
        <v>0</v>
      </c>
      <c r="BV97" s="119">
        <v>0</v>
      </c>
      <c r="BW97" s="119">
        <v>11</v>
      </c>
      <c r="BX97" s="119">
        <v>9999</v>
      </c>
      <c r="BZ97" s="119">
        <v>9999</v>
      </c>
      <c r="CC97" s="119" t="s">
        <v>222</v>
      </c>
      <c r="CD97" s="119" t="s">
        <v>222</v>
      </c>
      <c r="CF97" s="119">
        <v>9999</v>
      </c>
      <c r="CG97" s="119" t="s">
        <v>222</v>
      </c>
      <c r="CH97" s="119" t="s">
        <v>222</v>
      </c>
      <c r="CI97" s="119" t="s">
        <v>222</v>
      </c>
      <c r="CJ97" s="119">
        <v>0</v>
      </c>
      <c r="CK97" s="119">
        <v>0</v>
      </c>
      <c r="CL97" s="119" t="s">
        <v>222</v>
      </c>
      <c r="CM97" s="119">
        <v>9999</v>
      </c>
      <c r="CO97" s="119">
        <v>9999</v>
      </c>
      <c r="CR97" s="119" t="s">
        <v>222</v>
      </c>
      <c r="CS97" s="119" t="s">
        <v>222</v>
      </c>
      <c r="CV97" s="119">
        <v>999999</v>
      </c>
      <c r="CW97" s="119">
        <v>30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222</v>
      </c>
      <c r="DF97" s="119" t="s">
        <v>222</v>
      </c>
      <c r="DG97" s="119" t="s">
        <v>222</v>
      </c>
      <c r="DH97" s="119" t="s">
        <v>222</v>
      </c>
      <c r="DI97" s="177" t="s">
        <v>222</v>
      </c>
      <c r="DJ97" s="119" t="s">
        <v>222</v>
      </c>
      <c r="DK97" s="119" t="s">
        <v>222</v>
      </c>
      <c r="DL97" s="119" t="s">
        <v>222</v>
      </c>
      <c r="DM97" s="119" t="s">
        <v>222</v>
      </c>
    </row>
    <row r="98" spans="1:117" ht="20.100000000000001" customHeight="1" x14ac:dyDescent="0.2">
      <c r="A98" s="19">
        <v>3</v>
      </c>
      <c r="B98" s="40" t="s">
        <v>73</v>
      </c>
      <c r="C98" s="31">
        <v>50</v>
      </c>
      <c r="D98" s="105" t="s">
        <v>200</v>
      </c>
      <c r="E98" s="106" t="s">
        <v>197</v>
      </c>
      <c r="F98" s="106">
        <v>2002</v>
      </c>
      <c r="G98" s="107">
        <v>57</v>
      </c>
      <c r="H98" s="18">
        <v>47.6</v>
      </c>
      <c r="I98" s="36" t="s">
        <v>74</v>
      </c>
      <c r="L98" s="14"/>
      <c r="M98" s="15">
        <v>31</v>
      </c>
      <c r="N98" s="16">
        <v>1</v>
      </c>
      <c r="O98" s="15" t="s">
        <v>73</v>
      </c>
      <c r="P98" s="15">
        <v>58</v>
      </c>
      <c r="Q98" s="15" t="s">
        <v>74</v>
      </c>
      <c r="R98" s="104" t="s">
        <v>109</v>
      </c>
      <c r="S98" s="104" t="s">
        <v>105</v>
      </c>
      <c r="T98" s="15">
        <v>2002</v>
      </c>
      <c r="U98" s="15">
        <v>292</v>
      </c>
      <c r="V98" s="89">
        <v>56.8</v>
      </c>
      <c r="X98" s="89">
        <v>1</v>
      </c>
      <c r="Y98" s="89">
        <v>0</v>
      </c>
      <c r="Z98" s="89">
        <v>0</v>
      </c>
      <c r="AA98" s="89">
        <v>0</v>
      </c>
      <c r="AB98" s="89">
        <v>1</v>
      </c>
      <c r="AC98" s="89"/>
      <c r="AD98" s="89">
        <v>1</v>
      </c>
      <c r="AF98" s="14">
        <v>101058292031</v>
      </c>
      <c r="AH98" s="14">
        <v>101050057110</v>
      </c>
      <c r="AJ98" s="14">
        <v>110</v>
      </c>
      <c r="AL98" s="89">
        <v>0</v>
      </c>
      <c r="AM98" s="89">
        <v>0</v>
      </c>
      <c r="AP98" s="89">
        <v>3</v>
      </c>
      <c r="AQ98" s="89" t="s">
        <v>73</v>
      </c>
      <c r="AR98" s="89">
        <v>50</v>
      </c>
      <c r="AS98" s="89" t="s">
        <v>74</v>
      </c>
      <c r="AT98" s="89" t="s">
        <v>200</v>
      </c>
      <c r="AU98" s="89" t="s">
        <v>197</v>
      </c>
      <c r="AV98" s="89">
        <v>2002</v>
      </c>
      <c r="AW98" s="89">
        <v>57</v>
      </c>
      <c r="AX98" s="109">
        <v>47.6</v>
      </c>
      <c r="AY98" s="119">
        <v>110</v>
      </c>
      <c r="AZ98" s="119" t="s">
        <v>261</v>
      </c>
      <c r="BA98" s="119">
        <v>69</v>
      </c>
      <c r="BB98" s="16">
        <v>31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222</v>
      </c>
      <c r="BL98" s="103" t="s">
        <v>222</v>
      </c>
      <c r="BM98" s="103" t="s">
        <v>222</v>
      </c>
      <c r="BN98" s="103" t="s">
        <v>222</v>
      </c>
      <c r="BO98" s="119" t="s">
        <v>222</v>
      </c>
      <c r="BQ98" s="103" t="s">
        <v>222</v>
      </c>
      <c r="BR98" s="103" t="s">
        <v>222</v>
      </c>
      <c r="BS98" s="103" t="s">
        <v>222</v>
      </c>
      <c r="BT98" s="119" t="s">
        <v>222</v>
      </c>
      <c r="BU98" s="119">
        <v>0</v>
      </c>
      <c r="BV98" s="119">
        <v>0</v>
      </c>
      <c r="BW98" s="119">
        <v>12</v>
      </c>
      <c r="BX98" s="119">
        <v>9999</v>
      </c>
      <c r="BZ98" s="119">
        <v>9999</v>
      </c>
      <c r="CC98" s="119" t="s">
        <v>222</v>
      </c>
      <c r="CD98" s="119" t="s">
        <v>222</v>
      </c>
      <c r="CF98" s="119">
        <v>9999</v>
      </c>
      <c r="CG98" s="119" t="s">
        <v>222</v>
      </c>
      <c r="CH98" s="119" t="s">
        <v>222</v>
      </c>
      <c r="CI98" s="119" t="s">
        <v>222</v>
      </c>
      <c r="CJ98" s="119">
        <v>0</v>
      </c>
      <c r="CK98" s="119">
        <v>0</v>
      </c>
      <c r="CL98" s="119" t="s">
        <v>222</v>
      </c>
      <c r="CM98" s="119">
        <v>9999</v>
      </c>
      <c r="CO98" s="119">
        <v>9999</v>
      </c>
      <c r="CR98" s="119" t="s">
        <v>222</v>
      </c>
      <c r="CS98" s="119" t="s">
        <v>222</v>
      </c>
      <c r="CV98" s="119">
        <v>999999</v>
      </c>
      <c r="CW98" s="119">
        <v>31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222</v>
      </c>
      <c r="DF98" s="119" t="s">
        <v>222</v>
      </c>
      <c r="DG98" s="119" t="s">
        <v>222</v>
      </c>
      <c r="DH98" s="119" t="s">
        <v>222</v>
      </c>
      <c r="DI98" s="177" t="s">
        <v>222</v>
      </c>
      <c r="DJ98" s="119" t="s">
        <v>222</v>
      </c>
      <c r="DK98" s="119" t="s">
        <v>222</v>
      </c>
      <c r="DL98" s="119" t="s">
        <v>222</v>
      </c>
      <c r="DM98" s="119" t="s">
        <v>222</v>
      </c>
    </row>
    <row r="99" spans="1:117" ht="20.100000000000001" customHeight="1" x14ac:dyDescent="0.2">
      <c r="A99" s="19">
        <v>4</v>
      </c>
      <c r="B99" s="40" t="s">
        <v>73</v>
      </c>
      <c r="C99" s="31">
        <v>50</v>
      </c>
      <c r="D99" s="105" t="s">
        <v>201</v>
      </c>
      <c r="E99" s="106" t="s">
        <v>197</v>
      </c>
      <c r="F99" s="106">
        <v>2003</v>
      </c>
      <c r="G99" s="107">
        <v>73</v>
      </c>
      <c r="H99" s="18">
        <v>47.3</v>
      </c>
      <c r="I99" s="36" t="s">
        <v>74</v>
      </c>
      <c r="L99" s="14"/>
      <c r="M99" s="15">
        <v>32</v>
      </c>
      <c r="N99" s="16">
        <v>1</v>
      </c>
      <c r="O99" s="15" t="s">
        <v>73</v>
      </c>
      <c r="P99" s="15">
        <v>63</v>
      </c>
      <c r="Q99" s="15" t="s">
        <v>74</v>
      </c>
      <c r="R99" s="104" t="s">
        <v>110</v>
      </c>
      <c r="S99" s="104" t="s">
        <v>105</v>
      </c>
      <c r="T99" s="15">
        <v>2003</v>
      </c>
      <c r="U99" s="15">
        <v>150</v>
      </c>
      <c r="V99" s="89">
        <v>62.9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101063150032</v>
      </c>
      <c r="AH99" s="14">
        <v>101050073111</v>
      </c>
      <c r="AJ99" s="14">
        <v>111</v>
      </c>
      <c r="AL99" s="89">
        <v>0</v>
      </c>
      <c r="AM99" s="89">
        <v>0</v>
      </c>
      <c r="AP99" s="89">
        <v>4</v>
      </c>
      <c r="AQ99" s="89" t="s">
        <v>73</v>
      </c>
      <c r="AR99" s="89">
        <v>50</v>
      </c>
      <c r="AS99" s="89" t="s">
        <v>74</v>
      </c>
      <c r="AT99" s="89" t="s">
        <v>201</v>
      </c>
      <c r="AU99" s="89" t="s">
        <v>197</v>
      </c>
      <c r="AV99" s="89">
        <v>2003</v>
      </c>
      <c r="AW99" s="89">
        <v>73</v>
      </c>
      <c r="AX99" s="109">
        <v>47.3</v>
      </c>
      <c r="AY99" s="119">
        <v>111</v>
      </c>
      <c r="AZ99" s="119" t="s">
        <v>261</v>
      </c>
      <c r="BA99" s="119">
        <v>69</v>
      </c>
      <c r="BB99" s="16">
        <v>32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222</v>
      </c>
      <c r="BL99" s="103" t="s">
        <v>222</v>
      </c>
      <c r="BM99" s="103" t="s">
        <v>222</v>
      </c>
      <c r="BN99" s="103" t="s">
        <v>222</v>
      </c>
      <c r="BO99" s="119" t="s">
        <v>222</v>
      </c>
      <c r="BQ99" s="103" t="s">
        <v>222</v>
      </c>
      <c r="BR99" s="103" t="s">
        <v>222</v>
      </c>
      <c r="BS99" s="103" t="s">
        <v>222</v>
      </c>
      <c r="BT99" s="119" t="s">
        <v>222</v>
      </c>
      <c r="BU99" s="119">
        <v>0</v>
      </c>
      <c r="BV99" s="119">
        <v>0</v>
      </c>
      <c r="BW99" s="119">
        <v>13</v>
      </c>
      <c r="BX99" s="119">
        <v>9999</v>
      </c>
      <c r="BZ99" s="119">
        <v>9999</v>
      </c>
      <c r="CC99" s="119" t="s">
        <v>222</v>
      </c>
      <c r="CD99" s="119" t="s">
        <v>222</v>
      </c>
      <c r="CF99" s="119">
        <v>9999</v>
      </c>
      <c r="CG99" s="119" t="s">
        <v>222</v>
      </c>
      <c r="CH99" s="119" t="s">
        <v>222</v>
      </c>
      <c r="CI99" s="119" t="s">
        <v>222</v>
      </c>
      <c r="CJ99" s="119">
        <v>0</v>
      </c>
      <c r="CK99" s="119">
        <v>0</v>
      </c>
      <c r="CL99" s="119" t="s">
        <v>222</v>
      </c>
      <c r="CM99" s="119">
        <v>9999</v>
      </c>
      <c r="CO99" s="119">
        <v>9999</v>
      </c>
      <c r="CR99" s="119" t="s">
        <v>222</v>
      </c>
      <c r="CS99" s="119" t="s">
        <v>222</v>
      </c>
      <c r="CV99" s="119">
        <v>999999</v>
      </c>
      <c r="CW99" s="119">
        <v>32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222</v>
      </c>
      <c r="DF99" s="119" t="s">
        <v>222</v>
      </c>
      <c r="DG99" s="119" t="s">
        <v>222</v>
      </c>
      <c r="DH99" s="119" t="s">
        <v>222</v>
      </c>
      <c r="DI99" s="177" t="s">
        <v>222</v>
      </c>
      <c r="DJ99" s="119" t="s">
        <v>222</v>
      </c>
      <c r="DK99" s="119" t="s">
        <v>222</v>
      </c>
      <c r="DL99" s="119" t="s">
        <v>222</v>
      </c>
      <c r="DM99" s="119" t="s">
        <v>222</v>
      </c>
    </row>
    <row r="100" spans="1:117" ht="20.100000000000001" customHeight="1" x14ac:dyDescent="0.2">
      <c r="A100" s="19">
        <v>5</v>
      </c>
      <c r="B100" s="40" t="s">
        <v>73</v>
      </c>
      <c r="C100" s="31">
        <v>50</v>
      </c>
      <c r="D100" s="105" t="s">
        <v>172</v>
      </c>
      <c r="E100" s="106" t="s">
        <v>169</v>
      </c>
      <c r="F100" s="106">
        <v>2004</v>
      </c>
      <c r="G100" s="107">
        <v>104</v>
      </c>
      <c r="H100" s="18">
        <v>50</v>
      </c>
      <c r="I100" s="36" t="s">
        <v>74</v>
      </c>
      <c r="L100" s="14"/>
      <c r="M100" s="15">
        <v>33</v>
      </c>
      <c r="N100" s="16">
        <v>1</v>
      </c>
      <c r="O100" s="15" t="s">
        <v>91</v>
      </c>
      <c r="P100" s="15">
        <v>60</v>
      </c>
      <c r="Q100" s="15" t="s">
        <v>74</v>
      </c>
      <c r="R100" s="104" t="s">
        <v>111</v>
      </c>
      <c r="S100" s="104" t="s">
        <v>105</v>
      </c>
      <c r="T100" s="15">
        <v>2000</v>
      </c>
      <c r="U100" s="15">
        <v>173</v>
      </c>
      <c r="V100" s="89">
        <v>60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102060173033</v>
      </c>
      <c r="AH100" s="14">
        <v>101050104086</v>
      </c>
      <c r="AJ100" s="14">
        <v>86</v>
      </c>
      <c r="AL100" s="89">
        <v>0</v>
      </c>
      <c r="AM100" s="89">
        <v>0</v>
      </c>
      <c r="AP100" s="89">
        <v>5</v>
      </c>
      <c r="AQ100" s="89" t="s">
        <v>73</v>
      </c>
      <c r="AR100" s="89">
        <v>50</v>
      </c>
      <c r="AS100" s="89" t="s">
        <v>74</v>
      </c>
      <c r="AT100" s="89" t="s">
        <v>172</v>
      </c>
      <c r="AU100" s="89" t="s">
        <v>169</v>
      </c>
      <c r="AV100" s="89">
        <v>2004</v>
      </c>
      <c r="AW100" s="89">
        <v>104</v>
      </c>
      <c r="AX100" s="109">
        <v>50</v>
      </c>
      <c r="AY100" s="119">
        <v>86</v>
      </c>
      <c r="AZ100" s="119" t="s">
        <v>261</v>
      </c>
      <c r="BA100" s="119">
        <v>69</v>
      </c>
      <c r="BB100" s="16">
        <v>33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222</v>
      </c>
      <c r="BL100" s="103" t="s">
        <v>222</v>
      </c>
      <c r="BM100" s="103" t="s">
        <v>222</v>
      </c>
      <c r="BN100" s="103" t="s">
        <v>222</v>
      </c>
      <c r="BO100" s="119" t="s">
        <v>222</v>
      </c>
      <c r="BQ100" s="103" t="s">
        <v>222</v>
      </c>
      <c r="BR100" s="103" t="s">
        <v>222</v>
      </c>
      <c r="BS100" s="103" t="s">
        <v>222</v>
      </c>
      <c r="BT100" s="119" t="s">
        <v>222</v>
      </c>
      <c r="BU100" s="119">
        <v>0</v>
      </c>
      <c r="BV100" s="119">
        <v>0</v>
      </c>
      <c r="BW100" s="119">
        <v>14</v>
      </c>
      <c r="BX100" s="119">
        <v>9999</v>
      </c>
      <c r="BZ100" s="119">
        <v>9999</v>
      </c>
      <c r="CC100" s="119" t="s">
        <v>222</v>
      </c>
      <c r="CD100" s="119" t="s">
        <v>222</v>
      </c>
      <c r="CF100" s="119">
        <v>9999</v>
      </c>
      <c r="CG100" s="119" t="s">
        <v>222</v>
      </c>
      <c r="CH100" s="119" t="s">
        <v>222</v>
      </c>
      <c r="CI100" s="119" t="s">
        <v>222</v>
      </c>
      <c r="CJ100" s="119">
        <v>0</v>
      </c>
      <c r="CK100" s="119">
        <v>0</v>
      </c>
      <c r="CL100" s="119" t="s">
        <v>222</v>
      </c>
      <c r="CM100" s="119">
        <v>9999</v>
      </c>
      <c r="CO100" s="119">
        <v>9999</v>
      </c>
      <c r="CR100" s="119" t="s">
        <v>222</v>
      </c>
      <c r="CS100" s="119" t="s">
        <v>222</v>
      </c>
      <c r="CV100" s="119">
        <v>999999</v>
      </c>
      <c r="CW100" s="119">
        <v>33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222</v>
      </c>
      <c r="DF100" s="119" t="s">
        <v>222</v>
      </c>
      <c r="DG100" s="119" t="s">
        <v>222</v>
      </c>
      <c r="DH100" s="119" t="s">
        <v>222</v>
      </c>
      <c r="DI100" s="177" t="s">
        <v>222</v>
      </c>
      <c r="DJ100" s="119" t="s">
        <v>222</v>
      </c>
      <c r="DK100" s="119" t="s">
        <v>222</v>
      </c>
      <c r="DL100" s="119" t="s">
        <v>222</v>
      </c>
      <c r="DM100" s="119" t="s">
        <v>222</v>
      </c>
    </row>
    <row r="101" spans="1:117" ht="20.100000000000001" customHeight="1" x14ac:dyDescent="0.2">
      <c r="A101" s="19">
        <v>6</v>
      </c>
      <c r="B101" s="40" t="s">
        <v>73</v>
      </c>
      <c r="C101" s="31">
        <v>50</v>
      </c>
      <c r="D101" s="105" t="s">
        <v>79</v>
      </c>
      <c r="E101" s="106" t="s">
        <v>72</v>
      </c>
      <c r="F101" s="106">
        <v>2003</v>
      </c>
      <c r="G101" s="107">
        <v>111</v>
      </c>
      <c r="H101" s="18">
        <v>48.9</v>
      </c>
      <c r="I101" s="36" t="s">
        <v>74</v>
      </c>
      <c r="L101" s="14"/>
      <c r="M101" s="15">
        <v>34</v>
      </c>
      <c r="N101" s="16">
        <v>1</v>
      </c>
      <c r="O101" s="15" t="s">
        <v>73</v>
      </c>
      <c r="P101" s="15">
        <v>63</v>
      </c>
      <c r="Q101" s="15" t="s">
        <v>74</v>
      </c>
      <c r="R101" s="104" t="s">
        <v>112</v>
      </c>
      <c r="S101" s="104" t="s">
        <v>151</v>
      </c>
      <c r="T101" s="15">
        <v>2003</v>
      </c>
      <c r="U101" s="15">
        <v>164</v>
      </c>
      <c r="V101" s="89">
        <v>60.1</v>
      </c>
      <c r="X101" s="89">
        <v>1</v>
      </c>
      <c r="Y101" s="89">
        <v>0</v>
      </c>
      <c r="Z101" s="89">
        <v>0</v>
      </c>
      <c r="AA101" s="89">
        <v>0</v>
      </c>
      <c r="AB101" s="89">
        <v>1</v>
      </c>
      <c r="AC101" s="89"/>
      <c r="AD101" s="89">
        <v>1</v>
      </c>
      <c r="AF101" s="14">
        <v>101063164034</v>
      </c>
      <c r="AH101" s="14">
        <v>101050111005</v>
      </c>
      <c r="AJ101" s="14">
        <v>5</v>
      </c>
      <c r="AL101" s="89">
        <v>0</v>
      </c>
      <c r="AM101" s="89">
        <v>0</v>
      </c>
      <c r="AP101" s="89">
        <v>6</v>
      </c>
      <c r="AQ101" s="89" t="s">
        <v>73</v>
      </c>
      <c r="AR101" s="89">
        <v>50</v>
      </c>
      <c r="AS101" s="89" t="s">
        <v>74</v>
      </c>
      <c r="AT101" s="89" t="s">
        <v>79</v>
      </c>
      <c r="AU101" s="89" t="s">
        <v>72</v>
      </c>
      <c r="AV101" s="89">
        <v>2003</v>
      </c>
      <c r="AW101" s="89">
        <v>111</v>
      </c>
      <c r="AX101" s="109">
        <v>48.9</v>
      </c>
      <c r="AY101" s="119">
        <v>5</v>
      </c>
      <c r="AZ101" s="119" t="s">
        <v>261</v>
      </c>
      <c r="BA101" s="119">
        <v>69</v>
      </c>
      <c r="BB101" s="16">
        <v>34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222</v>
      </c>
      <c r="BL101" s="103" t="s">
        <v>222</v>
      </c>
      <c r="BM101" s="103" t="s">
        <v>222</v>
      </c>
      <c r="BN101" s="103" t="s">
        <v>222</v>
      </c>
      <c r="BO101" s="119" t="s">
        <v>222</v>
      </c>
      <c r="BQ101" s="103" t="s">
        <v>222</v>
      </c>
      <c r="BR101" s="103" t="s">
        <v>222</v>
      </c>
      <c r="BS101" s="103" t="s">
        <v>222</v>
      </c>
      <c r="BT101" s="119" t="s">
        <v>222</v>
      </c>
      <c r="BU101" s="119">
        <v>0</v>
      </c>
      <c r="BV101" s="119">
        <v>0</v>
      </c>
      <c r="BW101" s="119">
        <v>15</v>
      </c>
      <c r="BX101" s="119">
        <v>9999</v>
      </c>
      <c r="BZ101" s="119">
        <v>9999</v>
      </c>
      <c r="CC101" s="119" t="s">
        <v>222</v>
      </c>
      <c r="CD101" s="119" t="s">
        <v>222</v>
      </c>
      <c r="CF101" s="119">
        <v>9999</v>
      </c>
      <c r="CG101" s="119" t="s">
        <v>222</v>
      </c>
      <c r="CH101" s="119" t="s">
        <v>222</v>
      </c>
      <c r="CI101" s="119" t="s">
        <v>222</v>
      </c>
      <c r="CJ101" s="119">
        <v>0</v>
      </c>
      <c r="CK101" s="119">
        <v>0</v>
      </c>
      <c r="CL101" s="119" t="s">
        <v>222</v>
      </c>
      <c r="CM101" s="119">
        <v>9999</v>
      </c>
      <c r="CO101" s="119">
        <v>9999</v>
      </c>
      <c r="CR101" s="119" t="s">
        <v>222</v>
      </c>
      <c r="CS101" s="119" t="s">
        <v>222</v>
      </c>
      <c r="CV101" s="119">
        <v>999999</v>
      </c>
      <c r="CW101" s="119">
        <v>34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222</v>
      </c>
      <c r="DF101" s="119" t="s">
        <v>222</v>
      </c>
      <c r="DG101" s="119" t="s">
        <v>222</v>
      </c>
      <c r="DH101" s="119" t="s">
        <v>222</v>
      </c>
      <c r="DI101" s="177" t="s">
        <v>222</v>
      </c>
      <c r="DJ101" s="119" t="s">
        <v>222</v>
      </c>
      <c r="DK101" s="119" t="s">
        <v>222</v>
      </c>
      <c r="DL101" s="119" t="s">
        <v>222</v>
      </c>
      <c r="DM101" s="119" t="s">
        <v>222</v>
      </c>
    </row>
    <row r="102" spans="1:117" ht="20.100000000000001" customHeight="1" x14ac:dyDescent="0.2">
      <c r="A102" s="19">
        <v>7</v>
      </c>
      <c r="B102" s="40" t="s">
        <v>73</v>
      </c>
      <c r="C102" s="31">
        <v>50</v>
      </c>
      <c r="D102" s="105" t="s">
        <v>101</v>
      </c>
      <c r="E102" s="106" t="s">
        <v>97</v>
      </c>
      <c r="F102" s="106">
        <v>2004</v>
      </c>
      <c r="G102" s="107">
        <v>167</v>
      </c>
      <c r="H102" s="18">
        <v>48.5</v>
      </c>
      <c r="I102" s="36" t="s">
        <v>74</v>
      </c>
      <c r="L102" s="14"/>
      <c r="M102" s="15">
        <v>35</v>
      </c>
      <c r="N102" s="16">
        <v>1</v>
      </c>
      <c r="O102" s="15" t="s">
        <v>73</v>
      </c>
      <c r="P102" s="15">
        <v>42</v>
      </c>
      <c r="Q102" s="15" t="s">
        <v>74</v>
      </c>
      <c r="R102" s="104" t="s">
        <v>114</v>
      </c>
      <c r="S102" s="104" t="s">
        <v>113</v>
      </c>
      <c r="T102" s="15">
        <v>2004</v>
      </c>
      <c r="U102" s="15">
        <v>89</v>
      </c>
      <c r="V102" s="89">
        <v>41.5</v>
      </c>
      <c r="X102" s="89">
        <v>1</v>
      </c>
      <c r="Y102" s="89">
        <v>0</v>
      </c>
      <c r="Z102" s="89">
        <v>0</v>
      </c>
      <c r="AA102" s="89">
        <v>0</v>
      </c>
      <c r="AB102" s="89">
        <v>1</v>
      </c>
      <c r="AC102" s="89"/>
      <c r="AD102" s="89">
        <v>1</v>
      </c>
      <c r="AF102" s="14">
        <v>101042089035</v>
      </c>
      <c r="AH102" s="14">
        <v>101050167025</v>
      </c>
      <c r="AJ102" s="14">
        <v>25</v>
      </c>
      <c r="AL102" s="89">
        <v>0</v>
      </c>
      <c r="AM102" s="89">
        <v>0</v>
      </c>
      <c r="AP102" s="89">
        <v>7</v>
      </c>
      <c r="AQ102" s="89" t="s">
        <v>73</v>
      </c>
      <c r="AR102" s="89">
        <v>50</v>
      </c>
      <c r="AS102" s="89" t="s">
        <v>74</v>
      </c>
      <c r="AT102" s="89" t="s">
        <v>101</v>
      </c>
      <c r="AU102" s="89" t="s">
        <v>97</v>
      </c>
      <c r="AV102" s="89">
        <v>2004</v>
      </c>
      <c r="AW102" s="89">
        <v>167</v>
      </c>
      <c r="AX102" s="109">
        <v>48.5</v>
      </c>
      <c r="AY102" s="119">
        <v>25</v>
      </c>
      <c r="AZ102" s="119" t="s">
        <v>261</v>
      </c>
      <c r="BA102" s="119">
        <v>69</v>
      </c>
      <c r="BB102" s="16">
        <v>35</v>
      </c>
      <c r="BC102" s="119">
        <v>1</v>
      </c>
      <c r="BD102" s="119">
        <v>0</v>
      </c>
      <c r="BE102" s="103">
        <v>9999</v>
      </c>
      <c r="BF102" s="119">
        <v>9999</v>
      </c>
      <c r="BH102" s="119">
        <v>9999</v>
      </c>
      <c r="BK102" s="103" t="s">
        <v>222</v>
      </c>
      <c r="BL102" s="103" t="s">
        <v>222</v>
      </c>
      <c r="BM102" s="103" t="s">
        <v>222</v>
      </c>
      <c r="BN102" s="103" t="s">
        <v>222</v>
      </c>
      <c r="BO102" s="119" t="s">
        <v>222</v>
      </c>
      <c r="BQ102" s="103" t="s">
        <v>222</v>
      </c>
      <c r="BR102" s="103" t="s">
        <v>222</v>
      </c>
      <c r="BS102" s="103" t="s">
        <v>222</v>
      </c>
      <c r="BT102" s="119" t="s">
        <v>222</v>
      </c>
      <c r="BU102" s="119">
        <v>0</v>
      </c>
      <c r="BV102" s="119">
        <v>0</v>
      </c>
      <c r="BW102" s="119">
        <v>16</v>
      </c>
      <c r="BX102" s="119">
        <v>9999</v>
      </c>
      <c r="BZ102" s="119">
        <v>9999</v>
      </c>
      <c r="CC102" s="119" t="s">
        <v>222</v>
      </c>
      <c r="CD102" s="119" t="s">
        <v>222</v>
      </c>
      <c r="CF102" s="119">
        <v>9999</v>
      </c>
      <c r="CG102" s="119" t="s">
        <v>222</v>
      </c>
      <c r="CH102" s="119" t="s">
        <v>222</v>
      </c>
      <c r="CI102" s="119" t="s">
        <v>222</v>
      </c>
      <c r="CJ102" s="119">
        <v>0</v>
      </c>
      <c r="CK102" s="119">
        <v>0</v>
      </c>
      <c r="CL102" s="119" t="s">
        <v>222</v>
      </c>
      <c r="CM102" s="119">
        <v>9999</v>
      </c>
      <c r="CO102" s="119">
        <v>9999</v>
      </c>
      <c r="CR102" s="119" t="s">
        <v>222</v>
      </c>
      <c r="CS102" s="119" t="s">
        <v>222</v>
      </c>
      <c r="CV102" s="119">
        <v>999999</v>
      </c>
      <c r="CW102" s="119">
        <v>35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222</v>
      </c>
      <c r="DF102" s="119" t="s">
        <v>222</v>
      </c>
      <c r="DG102" s="119" t="s">
        <v>222</v>
      </c>
      <c r="DH102" s="119" t="s">
        <v>222</v>
      </c>
      <c r="DI102" s="177" t="s">
        <v>222</v>
      </c>
      <c r="DJ102" s="119" t="s">
        <v>222</v>
      </c>
      <c r="DK102" s="119" t="s">
        <v>222</v>
      </c>
      <c r="DL102" s="119" t="s">
        <v>222</v>
      </c>
      <c r="DM102" s="119" t="s">
        <v>222</v>
      </c>
    </row>
    <row r="103" spans="1:117" ht="20.100000000000001" customHeight="1" x14ac:dyDescent="0.2">
      <c r="A103" s="19">
        <v>8</v>
      </c>
      <c r="B103" s="40" t="s">
        <v>73</v>
      </c>
      <c r="C103" s="31">
        <v>50</v>
      </c>
      <c r="D103" s="105" t="s">
        <v>171</v>
      </c>
      <c r="E103" s="106" t="s">
        <v>169</v>
      </c>
      <c r="F103" s="106">
        <v>2002</v>
      </c>
      <c r="G103" s="107">
        <v>230</v>
      </c>
      <c r="H103" s="18">
        <v>50</v>
      </c>
      <c r="I103" s="36" t="s">
        <v>74</v>
      </c>
      <c r="L103" s="14"/>
      <c r="M103" s="15">
        <v>36</v>
      </c>
      <c r="N103" s="16">
        <v>1</v>
      </c>
      <c r="O103" s="15" t="s">
        <v>73</v>
      </c>
      <c r="P103" s="15">
        <v>46</v>
      </c>
      <c r="Q103" s="15" t="s">
        <v>74</v>
      </c>
      <c r="R103" s="104" t="s">
        <v>115</v>
      </c>
      <c r="S103" s="104" t="s">
        <v>113</v>
      </c>
      <c r="T103" s="15">
        <v>2004</v>
      </c>
      <c r="U103" s="15">
        <v>209</v>
      </c>
      <c r="V103" s="89">
        <v>43.8</v>
      </c>
      <c r="X103" s="89">
        <v>1</v>
      </c>
      <c r="Y103" s="89">
        <v>0</v>
      </c>
      <c r="Z103" s="89">
        <v>0</v>
      </c>
      <c r="AA103" s="89">
        <v>0</v>
      </c>
      <c r="AB103" s="89">
        <v>1</v>
      </c>
      <c r="AC103" s="89"/>
      <c r="AD103" s="89">
        <v>1</v>
      </c>
      <c r="AF103" s="14">
        <v>101046209036</v>
      </c>
      <c r="AH103" s="14">
        <v>101050230085</v>
      </c>
      <c r="AJ103" s="14">
        <v>85</v>
      </c>
      <c r="AL103" s="89">
        <v>0</v>
      </c>
      <c r="AM103" s="89">
        <v>0</v>
      </c>
      <c r="AP103" s="89">
        <v>8</v>
      </c>
      <c r="AQ103" s="89" t="s">
        <v>73</v>
      </c>
      <c r="AR103" s="89">
        <v>50</v>
      </c>
      <c r="AS103" s="89" t="s">
        <v>74</v>
      </c>
      <c r="AT103" s="89" t="s">
        <v>171</v>
      </c>
      <c r="AU103" s="89" t="s">
        <v>169</v>
      </c>
      <c r="AV103" s="89">
        <v>2002</v>
      </c>
      <c r="AW103" s="89">
        <v>230</v>
      </c>
      <c r="AX103" s="109">
        <v>50</v>
      </c>
      <c r="AY103" s="119">
        <v>85</v>
      </c>
      <c r="AZ103" s="119" t="s">
        <v>261</v>
      </c>
      <c r="BA103" s="119">
        <v>69</v>
      </c>
      <c r="BB103" s="16">
        <v>36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222</v>
      </c>
      <c r="BL103" s="103" t="s">
        <v>222</v>
      </c>
      <c r="BM103" s="103" t="s">
        <v>222</v>
      </c>
      <c r="BN103" s="103" t="s">
        <v>222</v>
      </c>
      <c r="BO103" s="119" t="s">
        <v>222</v>
      </c>
      <c r="BQ103" s="103" t="s">
        <v>222</v>
      </c>
      <c r="BR103" s="103" t="s">
        <v>222</v>
      </c>
      <c r="BS103" s="103" t="s">
        <v>222</v>
      </c>
      <c r="BT103" s="119" t="s">
        <v>222</v>
      </c>
      <c r="BU103" s="119">
        <v>0</v>
      </c>
      <c r="BV103" s="119">
        <v>0</v>
      </c>
      <c r="BW103" s="119">
        <v>17</v>
      </c>
      <c r="BX103" s="119">
        <v>9999</v>
      </c>
      <c r="BZ103" s="119">
        <v>9999</v>
      </c>
      <c r="CC103" s="119" t="s">
        <v>222</v>
      </c>
      <c r="CD103" s="119" t="s">
        <v>222</v>
      </c>
      <c r="CF103" s="119">
        <v>9999</v>
      </c>
      <c r="CG103" s="119" t="s">
        <v>222</v>
      </c>
      <c r="CH103" s="119" t="s">
        <v>222</v>
      </c>
      <c r="CI103" s="119" t="s">
        <v>222</v>
      </c>
      <c r="CJ103" s="119">
        <v>0</v>
      </c>
      <c r="CK103" s="119">
        <v>0</v>
      </c>
      <c r="CL103" s="119" t="s">
        <v>222</v>
      </c>
      <c r="CM103" s="119">
        <v>9999</v>
      </c>
      <c r="CO103" s="119">
        <v>9999</v>
      </c>
      <c r="CR103" s="119" t="s">
        <v>222</v>
      </c>
      <c r="CS103" s="119" t="s">
        <v>222</v>
      </c>
      <c r="CV103" s="119">
        <v>999999</v>
      </c>
      <c r="CW103" s="119">
        <v>36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222</v>
      </c>
      <c r="DF103" s="119" t="s">
        <v>222</v>
      </c>
      <c r="DG103" s="119" t="s">
        <v>222</v>
      </c>
      <c r="DH103" s="119" t="s">
        <v>222</v>
      </c>
      <c r="DI103" s="177" t="s">
        <v>222</v>
      </c>
      <c r="DJ103" s="119" t="s">
        <v>222</v>
      </c>
      <c r="DK103" s="119" t="s">
        <v>222</v>
      </c>
      <c r="DL103" s="119" t="s">
        <v>222</v>
      </c>
      <c r="DM103" s="119" t="s">
        <v>222</v>
      </c>
    </row>
    <row r="104" spans="1:117" ht="20.100000000000001" customHeight="1" x14ac:dyDescent="0.2">
      <c r="A104" s="19">
        <v>9</v>
      </c>
      <c r="B104" s="40" t="s">
        <v>73</v>
      </c>
      <c r="C104" s="31">
        <v>50</v>
      </c>
      <c r="D104" s="105" t="s">
        <v>168</v>
      </c>
      <c r="E104" s="106" t="s">
        <v>167</v>
      </c>
      <c r="F104" s="106">
        <v>2003</v>
      </c>
      <c r="G104" s="107">
        <v>276</v>
      </c>
      <c r="H104" s="18">
        <v>49.4</v>
      </c>
      <c r="I104" s="36" t="s">
        <v>74</v>
      </c>
      <c r="L104" s="14"/>
      <c r="M104" s="15">
        <v>37</v>
      </c>
      <c r="N104" s="16">
        <v>1</v>
      </c>
      <c r="O104" s="15" t="s">
        <v>73</v>
      </c>
      <c r="P104" s="15">
        <v>85</v>
      </c>
      <c r="Q104" s="15" t="s">
        <v>74</v>
      </c>
      <c r="R104" s="104" t="s">
        <v>116</v>
      </c>
      <c r="S104" s="104" t="s">
        <v>113</v>
      </c>
      <c r="T104" s="15">
        <v>2004</v>
      </c>
      <c r="U104" s="15">
        <v>162</v>
      </c>
      <c r="V104" s="89">
        <v>83.6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101085162037</v>
      </c>
      <c r="AH104" s="14">
        <v>101050276083</v>
      </c>
      <c r="AJ104" s="14">
        <v>83</v>
      </c>
      <c r="AL104" s="89">
        <v>0</v>
      </c>
      <c r="AM104" s="89">
        <v>1</v>
      </c>
      <c r="AP104" s="89">
        <v>9</v>
      </c>
      <c r="AQ104" s="89" t="s">
        <v>73</v>
      </c>
      <c r="AR104" s="89">
        <v>50</v>
      </c>
      <c r="AS104" s="89" t="s">
        <v>74</v>
      </c>
      <c r="AT104" s="89" t="s">
        <v>168</v>
      </c>
      <c r="AU104" s="89" t="s">
        <v>167</v>
      </c>
      <c r="AV104" s="89">
        <v>2003</v>
      </c>
      <c r="AW104" s="89">
        <v>276</v>
      </c>
      <c r="AX104" s="109">
        <v>49.4</v>
      </c>
      <c r="AY104" s="119">
        <v>83</v>
      </c>
      <c r="AZ104" s="119" t="s">
        <v>261</v>
      </c>
      <c r="BA104" s="119">
        <v>69</v>
      </c>
      <c r="BB104" s="16">
        <v>37</v>
      </c>
      <c r="BC104" s="119">
        <v>1</v>
      </c>
      <c r="BD104" s="119">
        <v>0</v>
      </c>
      <c r="BE104" s="103">
        <v>37</v>
      </c>
      <c r="BF104" s="119">
        <v>37</v>
      </c>
      <c r="BH104" s="119">
        <v>9999</v>
      </c>
      <c r="BK104" s="103" t="s">
        <v>222</v>
      </c>
      <c r="BL104" s="103" t="s">
        <v>222</v>
      </c>
      <c r="BM104" s="103" t="s">
        <v>222</v>
      </c>
      <c r="BN104" s="103" t="s">
        <v>222</v>
      </c>
      <c r="BO104" s="119" t="s">
        <v>222</v>
      </c>
      <c r="BQ104" s="103" t="s">
        <v>222</v>
      </c>
      <c r="BR104" s="103" t="s">
        <v>222</v>
      </c>
      <c r="BS104" s="103" t="s">
        <v>222</v>
      </c>
      <c r="BT104" s="119" t="s">
        <v>222</v>
      </c>
      <c r="BU104" s="119">
        <v>0</v>
      </c>
      <c r="BV104" s="119">
        <v>0</v>
      </c>
      <c r="BW104" s="119">
        <v>18</v>
      </c>
      <c r="BX104" s="119">
        <v>9999</v>
      </c>
      <c r="BZ104" s="119">
        <v>9999</v>
      </c>
      <c r="CC104" s="119" t="s">
        <v>222</v>
      </c>
      <c r="CD104" s="119" t="s">
        <v>222</v>
      </c>
      <c r="CF104" s="119">
        <v>9999</v>
      </c>
      <c r="CG104" s="119" t="s">
        <v>222</v>
      </c>
      <c r="CH104" s="119" t="s">
        <v>222</v>
      </c>
      <c r="CI104" s="119" t="s">
        <v>222</v>
      </c>
      <c r="CJ104" s="119">
        <v>0</v>
      </c>
      <c r="CK104" s="119">
        <v>0</v>
      </c>
      <c r="CL104" s="119" t="s">
        <v>222</v>
      </c>
      <c r="CM104" s="119">
        <v>9999</v>
      </c>
      <c r="CO104" s="119">
        <v>9999</v>
      </c>
      <c r="CR104" s="119" t="s">
        <v>222</v>
      </c>
      <c r="CS104" s="119" t="s">
        <v>222</v>
      </c>
      <c r="CV104" s="119">
        <v>999999</v>
      </c>
      <c r="CW104" s="119">
        <v>37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222</v>
      </c>
      <c r="DF104" s="119" t="s">
        <v>222</v>
      </c>
      <c r="DG104" s="119" t="s">
        <v>222</v>
      </c>
      <c r="DH104" s="119" t="s">
        <v>222</v>
      </c>
      <c r="DI104" s="177" t="s">
        <v>222</v>
      </c>
      <c r="DJ104" s="119" t="s">
        <v>222</v>
      </c>
      <c r="DK104" s="119" t="s">
        <v>222</v>
      </c>
      <c r="DL104" s="119" t="s">
        <v>222</v>
      </c>
      <c r="DM104" s="119" t="s">
        <v>222</v>
      </c>
    </row>
    <row r="105" spans="1:117" ht="20.100000000000001" customHeight="1" x14ac:dyDescent="0.2">
      <c r="A105" s="19">
        <v>1</v>
      </c>
      <c r="B105" s="40" t="s">
        <v>73</v>
      </c>
      <c r="C105" s="31">
        <v>54</v>
      </c>
      <c r="D105" s="105" t="s">
        <v>133</v>
      </c>
      <c r="E105" s="106" t="s">
        <v>131</v>
      </c>
      <c r="F105" s="106">
        <v>2003</v>
      </c>
      <c r="G105" s="107">
        <v>62</v>
      </c>
      <c r="H105" s="18">
        <v>51.1</v>
      </c>
      <c r="I105" s="36" t="s">
        <v>74</v>
      </c>
      <c r="L105" s="14"/>
      <c r="M105" s="15">
        <v>38</v>
      </c>
      <c r="N105" s="16">
        <v>1</v>
      </c>
      <c r="O105" s="15" t="s">
        <v>91</v>
      </c>
      <c r="P105" s="15">
        <v>60</v>
      </c>
      <c r="Q105" s="15" t="s">
        <v>74</v>
      </c>
      <c r="R105" s="104" t="s">
        <v>117</v>
      </c>
      <c r="S105" s="104" t="s">
        <v>113</v>
      </c>
      <c r="T105" s="15">
        <v>1999</v>
      </c>
      <c r="U105" s="15">
        <v>67</v>
      </c>
      <c r="V105" s="89">
        <v>59.5</v>
      </c>
      <c r="X105" s="89">
        <v>2</v>
      </c>
      <c r="Y105" s="89">
        <v>0</v>
      </c>
      <c r="Z105" s="89">
        <v>0</v>
      </c>
      <c r="AA105" s="89">
        <v>0</v>
      </c>
      <c r="AB105" s="89">
        <v>2</v>
      </c>
      <c r="AC105" s="89"/>
      <c r="AD105" s="89">
        <v>1</v>
      </c>
      <c r="AF105" s="14">
        <v>102060067038</v>
      </c>
      <c r="AH105" s="14">
        <v>101054062051</v>
      </c>
      <c r="AJ105" s="14">
        <v>51</v>
      </c>
      <c r="AL105" s="89">
        <v>1</v>
      </c>
      <c r="AM105" s="89">
        <v>0</v>
      </c>
      <c r="AP105" s="89">
        <v>1</v>
      </c>
      <c r="AQ105" s="89" t="s">
        <v>73</v>
      </c>
      <c r="AR105" s="89">
        <v>54</v>
      </c>
      <c r="AS105" s="89" t="s">
        <v>74</v>
      </c>
      <c r="AT105" s="89" t="s">
        <v>133</v>
      </c>
      <c r="AU105" s="89" t="s">
        <v>131</v>
      </c>
      <c r="AV105" s="89">
        <v>2003</v>
      </c>
      <c r="AW105" s="89">
        <v>62</v>
      </c>
      <c r="AX105" s="109">
        <v>51.1</v>
      </c>
      <c r="AY105" s="119">
        <v>51</v>
      </c>
      <c r="AZ105" s="119" t="s">
        <v>262</v>
      </c>
      <c r="BA105" s="119">
        <v>51</v>
      </c>
      <c r="BB105" s="16">
        <v>38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222</v>
      </c>
      <c r="BL105" s="103" t="s">
        <v>222</v>
      </c>
      <c r="BM105" s="103" t="s">
        <v>222</v>
      </c>
      <c r="BN105" s="103" t="s">
        <v>222</v>
      </c>
      <c r="BO105" s="119" t="s">
        <v>222</v>
      </c>
      <c r="BQ105" s="103" t="s">
        <v>222</v>
      </c>
      <c r="BR105" s="103" t="s">
        <v>222</v>
      </c>
      <c r="BS105" s="103" t="s">
        <v>222</v>
      </c>
      <c r="BT105" s="119" t="s">
        <v>222</v>
      </c>
      <c r="BU105" s="119">
        <v>0</v>
      </c>
      <c r="BV105" s="119">
        <v>0</v>
      </c>
      <c r="BW105" s="119">
        <v>19</v>
      </c>
      <c r="BX105" s="119">
        <v>9999</v>
      </c>
      <c r="BZ105" s="119">
        <v>9999</v>
      </c>
      <c r="CC105" s="119" t="s">
        <v>222</v>
      </c>
      <c r="CD105" s="119" t="s">
        <v>222</v>
      </c>
      <c r="CF105" s="119">
        <v>9999</v>
      </c>
      <c r="CG105" s="119" t="s">
        <v>222</v>
      </c>
      <c r="CH105" s="119" t="s">
        <v>222</v>
      </c>
      <c r="CI105" s="119" t="s">
        <v>222</v>
      </c>
      <c r="CJ105" s="119">
        <v>0</v>
      </c>
      <c r="CK105" s="119">
        <v>0</v>
      </c>
      <c r="CL105" s="119" t="s">
        <v>222</v>
      </c>
      <c r="CM105" s="119">
        <v>9999</v>
      </c>
      <c r="CO105" s="119">
        <v>9999</v>
      </c>
      <c r="CR105" s="119" t="s">
        <v>222</v>
      </c>
      <c r="CS105" s="119" t="s">
        <v>222</v>
      </c>
      <c r="CV105" s="119">
        <v>999999</v>
      </c>
      <c r="CW105" s="119">
        <v>38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222</v>
      </c>
      <c r="DF105" s="119" t="s">
        <v>222</v>
      </c>
      <c r="DG105" s="119" t="s">
        <v>222</v>
      </c>
      <c r="DH105" s="119" t="s">
        <v>222</v>
      </c>
      <c r="DI105" s="177" t="s">
        <v>222</v>
      </c>
      <c r="DJ105" s="119" t="s">
        <v>222</v>
      </c>
      <c r="DK105" s="119" t="s">
        <v>222</v>
      </c>
      <c r="DL105" s="119" t="s">
        <v>222</v>
      </c>
      <c r="DM105" s="119" t="s">
        <v>222</v>
      </c>
    </row>
    <row r="106" spans="1:117" ht="20.100000000000001" customHeight="1" x14ac:dyDescent="0.2">
      <c r="A106" s="19">
        <v>2</v>
      </c>
      <c r="B106" s="40" t="s">
        <v>73</v>
      </c>
      <c r="C106" s="31">
        <v>54</v>
      </c>
      <c r="D106" s="105" t="s">
        <v>81</v>
      </c>
      <c r="E106" s="106" t="s">
        <v>72</v>
      </c>
      <c r="F106" s="106">
        <v>2003</v>
      </c>
      <c r="G106" s="107">
        <v>86</v>
      </c>
      <c r="H106" s="18">
        <v>54</v>
      </c>
      <c r="I106" s="36" t="s">
        <v>74</v>
      </c>
      <c r="L106" s="14"/>
      <c r="M106" s="15">
        <v>39</v>
      </c>
      <c r="N106" s="16">
        <v>1</v>
      </c>
      <c r="O106" s="15" t="s">
        <v>91</v>
      </c>
      <c r="P106" s="15">
        <v>66</v>
      </c>
      <c r="Q106" s="15" t="s">
        <v>74</v>
      </c>
      <c r="R106" s="104" t="s">
        <v>118</v>
      </c>
      <c r="S106" s="104" t="s">
        <v>113</v>
      </c>
      <c r="T106" s="15">
        <v>1998</v>
      </c>
      <c r="U106" s="15">
        <v>119</v>
      </c>
      <c r="V106" s="89">
        <v>66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102066119039</v>
      </c>
      <c r="AH106" s="14">
        <v>101054086007</v>
      </c>
      <c r="AJ106" s="14">
        <v>7</v>
      </c>
      <c r="AL106" s="89">
        <v>0</v>
      </c>
      <c r="AM106" s="89">
        <v>0</v>
      </c>
      <c r="AP106" s="89">
        <v>2</v>
      </c>
      <c r="AQ106" s="89" t="s">
        <v>73</v>
      </c>
      <c r="AR106" s="89">
        <v>54</v>
      </c>
      <c r="AS106" s="89" t="s">
        <v>74</v>
      </c>
      <c r="AT106" s="89" t="s">
        <v>81</v>
      </c>
      <c r="AU106" s="89" t="s">
        <v>72</v>
      </c>
      <c r="AV106" s="89">
        <v>2003</v>
      </c>
      <c r="AW106" s="89">
        <v>86</v>
      </c>
      <c r="AX106" s="109">
        <v>54</v>
      </c>
      <c r="AY106" s="119">
        <v>7</v>
      </c>
      <c r="AZ106" s="119" t="s">
        <v>262</v>
      </c>
      <c r="BA106" s="119">
        <v>51</v>
      </c>
      <c r="BB106" s="16">
        <v>39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222</v>
      </c>
      <c r="BL106" s="103" t="s">
        <v>222</v>
      </c>
      <c r="BM106" s="103" t="s">
        <v>222</v>
      </c>
      <c r="BN106" s="103" t="s">
        <v>222</v>
      </c>
      <c r="BO106" s="119" t="s">
        <v>222</v>
      </c>
      <c r="BQ106" s="103" t="s">
        <v>222</v>
      </c>
      <c r="BR106" s="103" t="s">
        <v>222</v>
      </c>
      <c r="BS106" s="103" t="s">
        <v>222</v>
      </c>
      <c r="BT106" s="119" t="s">
        <v>222</v>
      </c>
      <c r="BU106" s="119">
        <v>0</v>
      </c>
      <c r="BV106" s="119">
        <v>0</v>
      </c>
      <c r="BW106" s="119">
        <v>20</v>
      </c>
      <c r="BX106" s="119">
        <v>9999</v>
      </c>
      <c r="BZ106" s="119">
        <v>9999</v>
      </c>
      <c r="CC106" s="119" t="s">
        <v>222</v>
      </c>
      <c r="CD106" s="119" t="s">
        <v>222</v>
      </c>
      <c r="CF106" s="119">
        <v>9999</v>
      </c>
      <c r="CG106" s="119" t="s">
        <v>222</v>
      </c>
      <c r="CH106" s="119" t="s">
        <v>222</v>
      </c>
      <c r="CI106" s="119" t="s">
        <v>222</v>
      </c>
      <c r="CJ106" s="119">
        <v>0</v>
      </c>
      <c r="CK106" s="119">
        <v>0</v>
      </c>
      <c r="CL106" s="119" t="s">
        <v>222</v>
      </c>
      <c r="CM106" s="119">
        <v>9999</v>
      </c>
      <c r="CO106" s="119">
        <v>9999</v>
      </c>
      <c r="CR106" s="119" t="s">
        <v>222</v>
      </c>
      <c r="CS106" s="119" t="s">
        <v>222</v>
      </c>
      <c r="CV106" s="119">
        <v>999999</v>
      </c>
      <c r="CW106" s="119">
        <v>39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222</v>
      </c>
      <c r="DF106" s="119" t="s">
        <v>222</v>
      </c>
      <c r="DG106" s="119" t="s">
        <v>222</v>
      </c>
      <c r="DH106" s="119" t="s">
        <v>222</v>
      </c>
      <c r="DI106" s="177" t="s">
        <v>222</v>
      </c>
      <c r="DJ106" s="119" t="s">
        <v>222</v>
      </c>
      <c r="DK106" s="119" t="s">
        <v>222</v>
      </c>
      <c r="DL106" s="119" t="s">
        <v>222</v>
      </c>
      <c r="DM106" s="119" t="s">
        <v>222</v>
      </c>
    </row>
    <row r="107" spans="1:117" ht="20.100000000000001" customHeight="1" x14ac:dyDescent="0.2">
      <c r="A107" s="19">
        <v>3</v>
      </c>
      <c r="B107" s="40" t="s">
        <v>73</v>
      </c>
      <c r="C107" s="31">
        <v>54</v>
      </c>
      <c r="D107" s="105" t="s">
        <v>173</v>
      </c>
      <c r="E107" s="106" t="s">
        <v>169</v>
      </c>
      <c r="F107" s="106">
        <v>2002</v>
      </c>
      <c r="G107" s="107">
        <v>138</v>
      </c>
      <c r="H107" s="18">
        <v>52.4</v>
      </c>
      <c r="I107" s="36" t="s">
        <v>74</v>
      </c>
      <c r="L107" s="14"/>
      <c r="M107" s="15">
        <v>40</v>
      </c>
      <c r="N107" s="16">
        <v>1</v>
      </c>
      <c r="O107" s="15" t="s">
        <v>91</v>
      </c>
      <c r="P107" s="15">
        <v>84</v>
      </c>
      <c r="Q107" s="15" t="s">
        <v>74</v>
      </c>
      <c r="R107" s="104" t="s">
        <v>119</v>
      </c>
      <c r="S107" s="104" t="s">
        <v>113</v>
      </c>
      <c r="T107" s="15">
        <v>2000</v>
      </c>
      <c r="U107" s="15">
        <v>26</v>
      </c>
      <c r="V107" s="89">
        <v>84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102084026040</v>
      </c>
      <c r="AH107" s="14">
        <v>101054138087</v>
      </c>
      <c r="AJ107" s="14">
        <v>87</v>
      </c>
      <c r="AL107" s="89">
        <v>0</v>
      </c>
      <c r="AM107" s="89">
        <v>0</v>
      </c>
      <c r="AP107" s="89">
        <v>3</v>
      </c>
      <c r="AQ107" s="89" t="s">
        <v>73</v>
      </c>
      <c r="AR107" s="89">
        <v>54</v>
      </c>
      <c r="AS107" s="89" t="s">
        <v>74</v>
      </c>
      <c r="AT107" s="89" t="s">
        <v>173</v>
      </c>
      <c r="AU107" s="89" t="s">
        <v>169</v>
      </c>
      <c r="AV107" s="89">
        <v>2002</v>
      </c>
      <c r="AW107" s="89">
        <v>138</v>
      </c>
      <c r="AX107" s="109">
        <v>52.4</v>
      </c>
      <c r="AY107" s="119">
        <v>87</v>
      </c>
      <c r="AZ107" s="119" t="s">
        <v>262</v>
      </c>
      <c r="BA107" s="119">
        <v>51</v>
      </c>
      <c r="BB107" s="16">
        <v>40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222</v>
      </c>
      <c r="BL107" s="103" t="s">
        <v>222</v>
      </c>
      <c r="BM107" s="103" t="s">
        <v>222</v>
      </c>
      <c r="BN107" s="103" t="s">
        <v>222</v>
      </c>
      <c r="BO107" s="119" t="s">
        <v>222</v>
      </c>
      <c r="BQ107" s="103" t="s">
        <v>222</v>
      </c>
      <c r="BR107" s="103" t="s">
        <v>222</v>
      </c>
      <c r="BS107" s="103" t="s">
        <v>222</v>
      </c>
      <c r="BT107" s="119" t="s">
        <v>222</v>
      </c>
      <c r="BU107" s="119">
        <v>0</v>
      </c>
      <c r="BV107" s="119">
        <v>0</v>
      </c>
      <c r="BW107" s="119">
        <v>21</v>
      </c>
      <c r="BX107" s="119">
        <v>9999</v>
      </c>
      <c r="BZ107" s="119">
        <v>9999</v>
      </c>
      <c r="CC107" s="119" t="s">
        <v>222</v>
      </c>
      <c r="CD107" s="119" t="s">
        <v>222</v>
      </c>
      <c r="CF107" s="119">
        <v>9999</v>
      </c>
      <c r="CG107" s="119" t="s">
        <v>222</v>
      </c>
      <c r="CH107" s="119" t="s">
        <v>222</v>
      </c>
      <c r="CI107" s="119" t="s">
        <v>222</v>
      </c>
      <c r="CJ107" s="119">
        <v>0</v>
      </c>
      <c r="CK107" s="119">
        <v>0</v>
      </c>
      <c r="CL107" s="119" t="s">
        <v>222</v>
      </c>
      <c r="CM107" s="119">
        <v>9999</v>
      </c>
      <c r="CO107" s="119">
        <v>9999</v>
      </c>
      <c r="CR107" s="119" t="s">
        <v>222</v>
      </c>
      <c r="CS107" s="119" t="s">
        <v>222</v>
      </c>
      <c r="CV107" s="119">
        <v>999999</v>
      </c>
      <c r="CW107" s="119">
        <v>40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222</v>
      </c>
      <c r="DF107" s="119" t="s">
        <v>222</v>
      </c>
      <c r="DG107" s="119" t="s">
        <v>222</v>
      </c>
      <c r="DH107" s="119" t="s">
        <v>222</v>
      </c>
      <c r="DI107" s="177" t="s">
        <v>222</v>
      </c>
      <c r="DJ107" s="119" t="s">
        <v>222</v>
      </c>
      <c r="DK107" s="119" t="s">
        <v>222</v>
      </c>
      <c r="DL107" s="119" t="s">
        <v>222</v>
      </c>
      <c r="DM107" s="119" t="s">
        <v>222</v>
      </c>
    </row>
    <row r="108" spans="1:117" ht="20.100000000000001" customHeight="1" x14ac:dyDescent="0.2">
      <c r="A108" s="19">
        <v>4</v>
      </c>
      <c r="B108" s="40" t="s">
        <v>73</v>
      </c>
      <c r="C108" s="31">
        <v>54</v>
      </c>
      <c r="D108" s="105" t="s">
        <v>202</v>
      </c>
      <c r="E108" s="106" t="s">
        <v>197</v>
      </c>
      <c r="F108" s="106">
        <v>2002</v>
      </c>
      <c r="G108" s="107">
        <v>147</v>
      </c>
      <c r="H108" s="18">
        <v>53</v>
      </c>
      <c r="I108" s="36" t="s">
        <v>74</v>
      </c>
      <c r="L108" s="14"/>
      <c r="M108" s="15">
        <v>41</v>
      </c>
      <c r="N108" s="16">
        <v>1</v>
      </c>
      <c r="O108" s="15" t="s">
        <v>91</v>
      </c>
      <c r="P108" s="15">
        <v>96</v>
      </c>
      <c r="Q108" s="15" t="s">
        <v>74</v>
      </c>
      <c r="R108" s="104" t="s">
        <v>120</v>
      </c>
      <c r="S108" s="104" t="s">
        <v>113</v>
      </c>
      <c r="T108" s="15">
        <v>1998</v>
      </c>
      <c r="U108" s="15">
        <v>256</v>
      </c>
      <c r="V108" s="89">
        <v>96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102096256041</v>
      </c>
      <c r="AH108" s="14">
        <v>101054147112</v>
      </c>
      <c r="AJ108" s="14">
        <v>112</v>
      </c>
      <c r="AL108" s="89">
        <v>0</v>
      </c>
      <c r="AM108" s="89">
        <v>0</v>
      </c>
      <c r="AP108" s="89">
        <v>4</v>
      </c>
      <c r="AQ108" s="89" t="s">
        <v>73</v>
      </c>
      <c r="AR108" s="89">
        <v>54</v>
      </c>
      <c r="AS108" s="89" t="s">
        <v>74</v>
      </c>
      <c r="AT108" s="89" t="s">
        <v>202</v>
      </c>
      <c r="AU108" s="89" t="s">
        <v>197</v>
      </c>
      <c r="AV108" s="89">
        <v>2002</v>
      </c>
      <c r="AW108" s="89">
        <v>147</v>
      </c>
      <c r="AX108" s="109">
        <v>53</v>
      </c>
      <c r="AY108" s="119">
        <v>112</v>
      </c>
      <c r="AZ108" s="119" t="s">
        <v>262</v>
      </c>
      <c r="BA108" s="119">
        <v>51</v>
      </c>
      <c r="BB108" s="16">
        <v>41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222</v>
      </c>
      <c r="BL108" s="103" t="s">
        <v>222</v>
      </c>
      <c r="BM108" s="103" t="s">
        <v>222</v>
      </c>
      <c r="BN108" s="103" t="s">
        <v>222</v>
      </c>
      <c r="BO108" s="119" t="s">
        <v>222</v>
      </c>
      <c r="BQ108" s="103" t="s">
        <v>222</v>
      </c>
      <c r="BR108" s="103" t="s">
        <v>222</v>
      </c>
      <c r="BS108" s="103" t="s">
        <v>222</v>
      </c>
      <c r="BT108" s="119" t="s">
        <v>222</v>
      </c>
      <c r="BU108" s="119">
        <v>0</v>
      </c>
      <c r="BV108" s="119">
        <v>0</v>
      </c>
      <c r="BW108" s="119">
        <v>22</v>
      </c>
      <c r="BX108" s="119">
        <v>9999</v>
      </c>
      <c r="BZ108" s="119">
        <v>9999</v>
      </c>
      <c r="CC108" s="119" t="s">
        <v>222</v>
      </c>
      <c r="CD108" s="119" t="s">
        <v>222</v>
      </c>
      <c r="CF108" s="119">
        <v>9999</v>
      </c>
      <c r="CG108" s="119" t="s">
        <v>222</v>
      </c>
      <c r="CH108" s="119" t="s">
        <v>222</v>
      </c>
      <c r="CI108" s="119" t="s">
        <v>222</v>
      </c>
      <c r="CJ108" s="119">
        <v>0</v>
      </c>
      <c r="CK108" s="119">
        <v>0</v>
      </c>
      <c r="CL108" s="119" t="s">
        <v>222</v>
      </c>
      <c r="CM108" s="119">
        <v>9999</v>
      </c>
      <c r="CO108" s="119">
        <v>9999</v>
      </c>
      <c r="CR108" s="119" t="s">
        <v>222</v>
      </c>
      <c r="CS108" s="119" t="s">
        <v>222</v>
      </c>
      <c r="CV108" s="119">
        <v>999999</v>
      </c>
      <c r="CW108" s="119">
        <v>41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222</v>
      </c>
      <c r="DF108" s="119" t="s">
        <v>222</v>
      </c>
      <c r="DG108" s="119" t="s">
        <v>222</v>
      </c>
      <c r="DH108" s="119" t="s">
        <v>222</v>
      </c>
      <c r="DI108" s="177" t="s">
        <v>222</v>
      </c>
      <c r="DJ108" s="119" t="s">
        <v>222</v>
      </c>
      <c r="DK108" s="119" t="s">
        <v>222</v>
      </c>
      <c r="DL108" s="119" t="s">
        <v>222</v>
      </c>
      <c r="DM108" s="119" t="s">
        <v>222</v>
      </c>
    </row>
    <row r="109" spans="1:117" ht="20.100000000000001" customHeight="1" x14ac:dyDescent="0.2">
      <c r="A109" s="19">
        <v>5</v>
      </c>
      <c r="B109" s="40" t="s">
        <v>73</v>
      </c>
      <c r="C109" s="31">
        <v>54</v>
      </c>
      <c r="D109" s="105" t="s">
        <v>83</v>
      </c>
      <c r="E109" s="106" t="s">
        <v>72</v>
      </c>
      <c r="F109" s="106">
        <v>2004</v>
      </c>
      <c r="G109" s="107">
        <v>168</v>
      </c>
      <c r="H109" s="18">
        <v>53</v>
      </c>
      <c r="I109" s="36" t="s">
        <v>74</v>
      </c>
      <c r="L109" s="14"/>
      <c r="M109" s="15">
        <v>42</v>
      </c>
      <c r="N109" s="16">
        <v>1</v>
      </c>
      <c r="O109" s="15" t="s">
        <v>73</v>
      </c>
      <c r="P109" s="15">
        <v>42</v>
      </c>
      <c r="Q109" s="15" t="s">
        <v>74</v>
      </c>
      <c r="R109" s="104" t="s">
        <v>122</v>
      </c>
      <c r="S109" s="104" t="s">
        <v>121</v>
      </c>
      <c r="T109" s="15">
        <v>2002</v>
      </c>
      <c r="U109" s="15">
        <v>201</v>
      </c>
      <c r="V109" s="89">
        <v>41.9</v>
      </c>
      <c r="X109" s="89">
        <v>1</v>
      </c>
      <c r="Y109" s="89">
        <v>0</v>
      </c>
      <c r="Z109" s="89">
        <v>0</v>
      </c>
      <c r="AA109" s="89">
        <v>0</v>
      </c>
      <c r="AB109" s="89">
        <v>1</v>
      </c>
      <c r="AC109" s="89"/>
      <c r="AD109" s="89">
        <v>1</v>
      </c>
      <c r="AF109" s="14">
        <v>101042201042</v>
      </c>
      <c r="AH109" s="14">
        <v>101054168009</v>
      </c>
      <c r="AJ109" s="14">
        <v>9</v>
      </c>
      <c r="AL109" s="89">
        <v>0</v>
      </c>
      <c r="AM109" s="89">
        <v>0</v>
      </c>
      <c r="AP109" s="89">
        <v>5</v>
      </c>
      <c r="AQ109" s="89" t="s">
        <v>73</v>
      </c>
      <c r="AR109" s="89">
        <v>54</v>
      </c>
      <c r="AS109" s="89" t="s">
        <v>74</v>
      </c>
      <c r="AT109" s="89" t="s">
        <v>83</v>
      </c>
      <c r="AU109" s="89" t="s">
        <v>72</v>
      </c>
      <c r="AV109" s="89">
        <v>2004</v>
      </c>
      <c r="AW109" s="89">
        <v>168</v>
      </c>
      <c r="AX109" s="109">
        <v>53</v>
      </c>
      <c r="AY109" s="119">
        <v>9</v>
      </c>
      <c r="AZ109" s="119" t="s">
        <v>262</v>
      </c>
      <c r="BA109" s="119">
        <v>51</v>
      </c>
      <c r="BB109" s="16">
        <v>42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222</v>
      </c>
      <c r="BL109" s="103" t="s">
        <v>222</v>
      </c>
      <c r="BM109" s="103" t="s">
        <v>222</v>
      </c>
      <c r="BN109" s="103" t="s">
        <v>222</v>
      </c>
      <c r="BO109" s="119" t="s">
        <v>222</v>
      </c>
      <c r="BQ109" s="103" t="s">
        <v>222</v>
      </c>
      <c r="BR109" s="103" t="s">
        <v>222</v>
      </c>
      <c r="BS109" s="103" t="s">
        <v>222</v>
      </c>
      <c r="BT109" s="119" t="s">
        <v>222</v>
      </c>
      <c r="BU109" s="119">
        <v>0</v>
      </c>
      <c r="BV109" s="119">
        <v>0</v>
      </c>
      <c r="BW109" s="119">
        <v>23</v>
      </c>
      <c r="BX109" s="119">
        <v>9999</v>
      </c>
      <c r="BZ109" s="119">
        <v>9999</v>
      </c>
      <c r="CC109" s="119" t="s">
        <v>222</v>
      </c>
      <c r="CD109" s="119" t="s">
        <v>222</v>
      </c>
      <c r="CF109" s="119">
        <v>9999</v>
      </c>
      <c r="CG109" s="119" t="s">
        <v>222</v>
      </c>
      <c r="CH109" s="119" t="s">
        <v>222</v>
      </c>
      <c r="CI109" s="119" t="s">
        <v>222</v>
      </c>
      <c r="CJ109" s="119">
        <v>0</v>
      </c>
      <c r="CK109" s="119">
        <v>0</v>
      </c>
      <c r="CL109" s="119" t="s">
        <v>222</v>
      </c>
      <c r="CM109" s="119">
        <v>9999</v>
      </c>
      <c r="CO109" s="119">
        <v>9999</v>
      </c>
      <c r="CR109" s="119" t="s">
        <v>222</v>
      </c>
      <c r="CS109" s="119" t="s">
        <v>222</v>
      </c>
      <c r="CV109" s="119">
        <v>999999</v>
      </c>
      <c r="CW109" s="119">
        <v>42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222</v>
      </c>
      <c r="DF109" s="119" t="s">
        <v>222</v>
      </c>
      <c r="DG109" s="119" t="s">
        <v>222</v>
      </c>
      <c r="DH109" s="119" t="s">
        <v>222</v>
      </c>
      <c r="DI109" s="177" t="s">
        <v>222</v>
      </c>
      <c r="DJ109" s="119" t="s">
        <v>222</v>
      </c>
      <c r="DK109" s="119" t="s">
        <v>222</v>
      </c>
      <c r="DL109" s="119" t="s">
        <v>222</v>
      </c>
      <c r="DM109" s="119" t="s">
        <v>222</v>
      </c>
    </row>
    <row r="110" spans="1:117" ht="20.100000000000001" customHeight="1" x14ac:dyDescent="0.2">
      <c r="A110" s="19">
        <v>6</v>
      </c>
      <c r="B110" s="40" t="s">
        <v>73</v>
      </c>
      <c r="C110" s="31">
        <v>54</v>
      </c>
      <c r="D110" s="105" t="s">
        <v>145</v>
      </c>
      <c r="E110" s="106" t="s">
        <v>142</v>
      </c>
      <c r="F110" s="106">
        <v>2004</v>
      </c>
      <c r="G110" s="107">
        <v>268</v>
      </c>
      <c r="H110" s="18">
        <v>54</v>
      </c>
      <c r="I110" s="36" t="s">
        <v>74</v>
      </c>
      <c r="L110" s="14"/>
      <c r="M110" s="15">
        <v>43</v>
      </c>
      <c r="N110" s="16">
        <v>1</v>
      </c>
      <c r="O110" s="15" t="s">
        <v>73</v>
      </c>
      <c r="P110" s="15">
        <v>58</v>
      </c>
      <c r="Q110" s="15" t="s">
        <v>74</v>
      </c>
      <c r="R110" s="104" t="s">
        <v>123</v>
      </c>
      <c r="S110" s="104" t="s">
        <v>121</v>
      </c>
      <c r="T110" s="15">
        <v>2002</v>
      </c>
      <c r="U110" s="15">
        <v>41</v>
      </c>
      <c r="V110" s="89">
        <v>57.1</v>
      </c>
      <c r="X110" s="89">
        <v>1</v>
      </c>
      <c r="Y110" s="89">
        <v>0</v>
      </c>
      <c r="Z110" s="89">
        <v>0</v>
      </c>
      <c r="AA110" s="89">
        <v>0</v>
      </c>
      <c r="AB110" s="89">
        <v>1</v>
      </c>
      <c r="AC110" s="89"/>
      <c r="AD110" s="89">
        <v>1</v>
      </c>
      <c r="AF110" s="14">
        <v>101058041043</v>
      </c>
      <c r="AH110" s="14">
        <v>101054268061</v>
      </c>
      <c r="AJ110" s="14">
        <v>61</v>
      </c>
      <c r="AL110" s="89">
        <v>0</v>
      </c>
      <c r="AM110" s="89">
        <v>0</v>
      </c>
      <c r="AP110" s="89">
        <v>6</v>
      </c>
      <c r="AQ110" s="89" t="s">
        <v>73</v>
      </c>
      <c r="AR110" s="89">
        <v>54</v>
      </c>
      <c r="AS110" s="89" t="s">
        <v>74</v>
      </c>
      <c r="AT110" s="89" t="s">
        <v>145</v>
      </c>
      <c r="AU110" s="89" t="s">
        <v>142</v>
      </c>
      <c r="AV110" s="89">
        <v>2004</v>
      </c>
      <c r="AW110" s="89">
        <v>268</v>
      </c>
      <c r="AX110" s="109">
        <v>54</v>
      </c>
      <c r="AY110" s="119">
        <v>61</v>
      </c>
      <c r="AZ110" s="119" t="s">
        <v>262</v>
      </c>
      <c r="BA110" s="119">
        <v>51</v>
      </c>
      <c r="BB110" s="16">
        <v>43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222</v>
      </c>
      <c r="BL110" s="103" t="s">
        <v>222</v>
      </c>
      <c r="BM110" s="103" t="s">
        <v>222</v>
      </c>
      <c r="BN110" s="103" t="s">
        <v>222</v>
      </c>
      <c r="BO110" s="119" t="s">
        <v>222</v>
      </c>
      <c r="BQ110" s="103" t="s">
        <v>222</v>
      </c>
      <c r="BR110" s="103" t="s">
        <v>222</v>
      </c>
      <c r="BS110" s="103" t="s">
        <v>222</v>
      </c>
      <c r="BT110" s="119" t="s">
        <v>222</v>
      </c>
      <c r="BU110" s="119">
        <v>0</v>
      </c>
      <c r="BV110" s="119">
        <v>0</v>
      </c>
      <c r="BW110" s="119">
        <v>24</v>
      </c>
      <c r="BX110" s="119">
        <v>9999</v>
      </c>
      <c r="BZ110" s="119">
        <v>9999</v>
      </c>
      <c r="CC110" s="119" t="s">
        <v>222</v>
      </c>
      <c r="CD110" s="119" t="s">
        <v>222</v>
      </c>
      <c r="CF110" s="119">
        <v>9999</v>
      </c>
      <c r="CG110" s="119" t="s">
        <v>222</v>
      </c>
      <c r="CH110" s="119" t="s">
        <v>222</v>
      </c>
      <c r="CI110" s="119" t="s">
        <v>222</v>
      </c>
      <c r="CJ110" s="119">
        <v>0</v>
      </c>
      <c r="CK110" s="119">
        <v>0</v>
      </c>
      <c r="CL110" s="119" t="s">
        <v>222</v>
      </c>
      <c r="CM110" s="119">
        <v>9999</v>
      </c>
      <c r="CO110" s="119">
        <v>9999</v>
      </c>
      <c r="CR110" s="119" t="s">
        <v>222</v>
      </c>
      <c r="CS110" s="119" t="s">
        <v>222</v>
      </c>
      <c r="CV110" s="119">
        <v>999999</v>
      </c>
      <c r="CW110" s="119">
        <v>43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222</v>
      </c>
      <c r="DF110" s="119" t="s">
        <v>222</v>
      </c>
      <c r="DG110" s="119" t="s">
        <v>222</v>
      </c>
      <c r="DH110" s="119" t="s">
        <v>222</v>
      </c>
      <c r="DI110" s="177" t="s">
        <v>222</v>
      </c>
      <c r="DJ110" s="119" t="s">
        <v>222</v>
      </c>
      <c r="DK110" s="119" t="s">
        <v>222</v>
      </c>
      <c r="DL110" s="119" t="s">
        <v>222</v>
      </c>
      <c r="DM110" s="119" t="s">
        <v>222</v>
      </c>
    </row>
    <row r="111" spans="1:117" ht="20.100000000000001" customHeight="1" x14ac:dyDescent="0.2">
      <c r="A111" s="19">
        <v>7</v>
      </c>
      <c r="B111" s="40" t="s">
        <v>73</v>
      </c>
      <c r="C111" s="31">
        <v>54</v>
      </c>
      <c r="D111" s="105" t="s">
        <v>108</v>
      </c>
      <c r="E111" s="106" t="s">
        <v>105</v>
      </c>
      <c r="F111" s="106">
        <v>2003</v>
      </c>
      <c r="G111" s="107">
        <v>289</v>
      </c>
      <c r="H111" s="18">
        <v>53.6</v>
      </c>
      <c r="I111" s="36" t="s">
        <v>74</v>
      </c>
      <c r="L111" s="14"/>
      <c r="M111" s="15">
        <v>44</v>
      </c>
      <c r="N111" s="16">
        <v>1</v>
      </c>
      <c r="O111" s="15" t="s">
        <v>73</v>
      </c>
      <c r="P111" s="15">
        <v>63</v>
      </c>
      <c r="Q111" s="15" t="s">
        <v>74</v>
      </c>
      <c r="R111" s="104" t="s">
        <v>124</v>
      </c>
      <c r="S111" s="104" t="s">
        <v>121</v>
      </c>
      <c r="T111" s="15">
        <v>2002</v>
      </c>
      <c r="U111" s="15">
        <v>22</v>
      </c>
      <c r="V111" s="89">
        <v>60.3</v>
      </c>
      <c r="X111" s="89">
        <v>1</v>
      </c>
      <c r="Y111" s="89">
        <v>0</v>
      </c>
      <c r="Z111" s="89">
        <v>0</v>
      </c>
      <c r="AA111" s="89">
        <v>0</v>
      </c>
      <c r="AB111" s="89">
        <v>1</v>
      </c>
      <c r="AC111" s="89"/>
      <c r="AD111" s="89">
        <v>1</v>
      </c>
      <c r="AF111" s="14">
        <v>101063022044</v>
      </c>
      <c r="AH111" s="14">
        <v>101054289030</v>
      </c>
      <c r="AJ111" s="14">
        <v>30</v>
      </c>
      <c r="AL111" s="89">
        <v>0</v>
      </c>
      <c r="AM111" s="89">
        <v>0</v>
      </c>
      <c r="AP111" s="89">
        <v>7</v>
      </c>
      <c r="AQ111" s="89" t="s">
        <v>73</v>
      </c>
      <c r="AR111" s="89">
        <v>54</v>
      </c>
      <c r="AS111" s="89" t="s">
        <v>74</v>
      </c>
      <c r="AT111" s="89" t="s">
        <v>108</v>
      </c>
      <c r="AU111" s="89" t="s">
        <v>105</v>
      </c>
      <c r="AV111" s="89">
        <v>2003</v>
      </c>
      <c r="AW111" s="89">
        <v>289</v>
      </c>
      <c r="AX111" s="109">
        <v>53.6</v>
      </c>
      <c r="AY111" s="119">
        <v>30</v>
      </c>
      <c r="AZ111" s="119" t="s">
        <v>262</v>
      </c>
      <c r="BA111" s="119">
        <v>51</v>
      </c>
      <c r="BB111" s="16">
        <v>44</v>
      </c>
      <c r="BC111" s="119">
        <v>1</v>
      </c>
      <c r="BD111" s="119">
        <v>0</v>
      </c>
      <c r="BE111" s="103">
        <v>9999</v>
      </c>
      <c r="BF111" s="119">
        <v>44</v>
      </c>
      <c r="BH111" s="119">
        <v>9999</v>
      </c>
      <c r="BK111" s="103" t="s">
        <v>222</v>
      </c>
      <c r="BL111" s="103" t="s">
        <v>222</v>
      </c>
      <c r="BM111" s="103" t="s">
        <v>222</v>
      </c>
      <c r="BN111" s="103" t="s">
        <v>222</v>
      </c>
      <c r="BO111" s="119" t="s">
        <v>222</v>
      </c>
      <c r="BQ111" s="103" t="s">
        <v>222</v>
      </c>
      <c r="BR111" s="103" t="s">
        <v>222</v>
      </c>
      <c r="BS111" s="103" t="s">
        <v>222</v>
      </c>
      <c r="BT111" s="119" t="s">
        <v>222</v>
      </c>
      <c r="BU111" s="119">
        <v>0</v>
      </c>
      <c r="BV111" s="119">
        <v>0</v>
      </c>
      <c r="BW111" s="119">
        <v>25</v>
      </c>
      <c r="BX111" s="119">
        <v>9999</v>
      </c>
      <c r="BZ111" s="119">
        <v>9999</v>
      </c>
      <c r="CC111" s="119" t="s">
        <v>222</v>
      </c>
      <c r="CD111" s="119" t="s">
        <v>222</v>
      </c>
      <c r="CF111" s="119">
        <v>9999</v>
      </c>
      <c r="CG111" s="119" t="s">
        <v>222</v>
      </c>
      <c r="CH111" s="119" t="s">
        <v>222</v>
      </c>
      <c r="CI111" s="119" t="s">
        <v>222</v>
      </c>
      <c r="CJ111" s="119">
        <v>0</v>
      </c>
      <c r="CK111" s="119">
        <v>0</v>
      </c>
      <c r="CL111" s="119" t="s">
        <v>222</v>
      </c>
      <c r="CM111" s="119">
        <v>9999</v>
      </c>
      <c r="CO111" s="119">
        <v>9999</v>
      </c>
      <c r="CR111" s="119" t="s">
        <v>222</v>
      </c>
      <c r="CS111" s="119" t="s">
        <v>222</v>
      </c>
      <c r="CV111" s="119">
        <v>999999</v>
      </c>
      <c r="CW111" s="119">
        <v>44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222</v>
      </c>
      <c r="DF111" s="119" t="s">
        <v>222</v>
      </c>
      <c r="DG111" s="119" t="s">
        <v>222</v>
      </c>
      <c r="DH111" s="119" t="s">
        <v>222</v>
      </c>
      <c r="DI111" s="177" t="s">
        <v>222</v>
      </c>
      <c r="DJ111" s="119" t="s">
        <v>222</v>
      </c>
      <c r="DK111" s="119" t="s">
        <v>222</v>
      </c>
      <c r="DL111" s="119" t="s">
        <v>222</v>
      </c>
      <c r="DM111" s="119" t="s">
        <v>222</v>
      </c>
    </row>
    <row r="112" spans="1:117" ht="20.100000000000001" hidden="1" customHeight="1" x14ac:dyDescent="0.2">
      <c r="A112" s="19">
        <v>8</v>
      </c>
      <c r="B112" s="40" t="s">
        <v>73</v>
      </c>
      <c r="C112" s="31">
        <v>54</v>
      </c>
      <c r="D112" s="105" t="s">
        <v>75</v>
      </c>
      <c r="E112" s="106" t="s">
        <v>72</v>
      </c>
      <c r="F112" s="106">
        <v>2002</v>
      </c>
      <c r="G112" s="107">
        <v>999</v>
      </c>
      <c r="H112" s="18">
        <v>0</v>
      </c>
      <c r="I112" s="36" t="s">
        <v>74</v>
      </c>
      <c r="L112" s="14"/>
      <c r="M112" s="15">
        <v>45</v>
      </c>
      <c r="N112" s="16">
        <v>1</v>
      </c>
      <c r="O112" s="15" t="s">
        <v>73</v>
      </c>
      <c r="P112" s="15">
        <v>69</v>
      </c>
      <c r="Q112" s="15" t="s">
        <v>74</v>
      </c>
      <c r="R112" s="104" t="s">
        <v>125</v>
      </c>
      <c r="S112" s="104" t="s">
        <v>121</v>
      </c>
      <c r="T112" s="15">
        <v>2002</v>
      </c>
      <c r="U112" s="15">
        <v>40</v>
      </c>
      <c r="V112" s="89">
        <v>67.7</v>
      </c>
      <c r="X112" s="89">
        <v>1</v>
      </c>
      <c r="Y112" s="89">
        <v>0</v>
      </c>
      <c r="Z112" s="89">
        <v>0</v>
      </c>
      <c r="AA112" s="89">
        <v>0</v>
      </c>
      <c r="AB112" s="89">
        <v>1</v>
      </c>
      <c r="AC112" s="89"/>
      <c r="AD112" s="89">
        <v>1</v>
      </c>
      <c r="AF112" s="14">
        <v>101069040045</v>
      </c>
      <c r="AH112" s="14">
        <v>101054999001</v>
      </c>
      <c r="AJ112" s="14">
        <v>1</v>
      </c>
      <c r="AL112" s="89">
        <v>0</v>
      </c>
      <c r="AM112" s="89">
        <v>0</v>
      </c>
      <c r="AP112" s="89">
        <v>8</v>
      </c>
      <c r="AQ112" s="89" t="s">
        <v>73</v>
      </c>
      <c r="AR112" s="89">
        <v>54</v>
      </c>
      <c r="AS112" s="89" t="s">
        <v>74</v>
      </c>
      <c r="AT112" s="89" t="s">
        <v>75</v>
      </c>
      <c r="AU112" s="89" t="s">
        <v>72</v>
      </c>
      <c r="AV112" s="89">
        <v>2002</v>
      </c>
      <c r="AW112" s="89">
        <v>999</v>
      </c>
      <c r="AX112" s="109">
        <v>0</v>
      </c>
      <c r="AY112" s="119">
        <v>1</v>
      </c>
      <c r="AZ112" s="119" t="s">
        <v>262</v>
      </c>
      <c r="BA112" s="119">
        <v>51</v>
      </c>
      <c r="BB112" s="16">
        <v>45</v>
      </c>
      <c r="BC112" s="119">
        <v>0</v>
      </c>
      <c r="BD112" s="119">
        <v>1</v>
      </c>
      <c r="BE112" s="103">
        <v>9999</v>
      </c>
      <c r="BF112" s="119">
        <v>9999</v>
      </c>
      <c r="BH112" s="119">
        <v>9999</v>
      </c>
      <c r="BK112" s="103" t="s">
        <v>222</v>
      </c>
      <c r="BL112" s="103" t="s">
        <v>222</v>
      </c>
      <c r="BM112" s="103" t="s">
        <v>222</v>
      </c>
      <c r="BN112" s="103" t="s">
        <v>222</v>
      </c>
      <c r="BO112" s="119" t="s">
        <v>222</v>
      </c>
      <c r="BQ112" s="103" t="s">
        <v>222</v>
      </c>
      <c r="BR112" s="103" t="s">
        <v>222</v>
      </c>
      <c r="BS112" s="103" t="s">
        <v>222</v>
      </c>
      <c r="BT112" s="119" t="s">
        <v>222</v>
      </c>
      <c r="BU112" s="119">
        <v>0</v>
      </c>
      <c r="BV112" s="119">
        <v>0</v>
      </c>
      <c r="BW112" s="119">
        <v>26</v>
      </c>
      <c r="BX112" s="119">
        <v>9999</v>
      </c>
      <c r="BZ112" s="119">
        <v>9999</v>
      </c>
      <c r="CC112" s="119" t="s">
        <v>222</v>
      </c>
      <c r="CD112" s="119" t="s">
        <v>222</v>
      </c>
      <c r="CF112" s="119">
        <v>9999</v>
      </c>
      <c r="CG112" s="119" t="s">
        <v>222</v>
      </c>
      <c r="CH112" s="119" t="s">
        <v>222</v>
      </c>
      <c r="CI112" s="119" t="s">
        <v>222</v>
      </c>
      <c r="CJ112" s="119">
        <v>0</v>
      </c>
      <c r="CK112" s="119">
        <v>0</v>
      </c>
      <c r="CL112" s="119" t="s">
        <v>222</v>
      </c>
      <c r="CM112" s="119">
        <v>9999</v>
      </c>
      <c r="CO112" s="119">
        <v>9999</v>
      </c>
      <c r="CR112" s="119" t="s">
        <v>222</v>
      </c>
      <c r="CS112" s="119" t="s">
        <v>222</v>
      </c>
      <c r="CV112" s="119">
        <v>999999</v>
      </c>
      <c r="CW112" s="119">
        <v>45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222</v>
      </c>
      <c r="DF112" s="119" t="s">
        <v>222</v>
      </c>
      <c r="DG112" s="119" t="s">
        <v>222</v>
      </c>
      <c r="DH112" s="119" t="s">
        <v>222</v>
      </c>
      <c r="DI112" s="177" t="s">
        <v>222</v>
      </c>
      <c r="DJ112" s="119" t="s">
        <v>222</v>
      </c>
      <c r="DK112" s="119" t="s">
        <v>222</v>
      </c>
      <c r="DL112" s="119" t="s">
        <v>222</v>
      </c>
      <c r="DM112" s="119" t="s">
        <v>222</v>
      </c>
    </row>
    <row r="113" spans="1:117" ht="20.100000000000001" hidden="1" customHeight="1" x14ac:dyDescent="0.2">
      <c r="A113" s="19">
        <v>9</v>
      </c>
      <c r="B113" s="40" t="s">
        <v>73</v>
      </c>
      <c r="C113" s="31">
        <v>54</v>
      </c>
      <c r="D113" s="105" t="s">
        <v>127</v>
      </c>
      <c r="E113" s="106" t="s">
        <v>128</v>
      </c>
      <c r="F113" s="106">
        <v>2002</v>
      </c>
      <c r="G113" s="107">
        <v>999</v>
      </c>
      <c r="H113" s="18">
        <v>0</v>
      </c>
      <c r="I113" s="36" t="s">
        <v>74</v>
      </c>
      <c r="L113" s="14"/>
      <c r="M113" s="15">
        <v>46</v>
      </c>
      <c r="N113" s="16">
        <v>1</v>
      </c>
      <c r="O113" s="15" t="s">
        <v>73</v>
      </c>
      <c r="P113" s="15">
        <v>85</v>
      </c>
      <c r="Q113" s="15" t="s">
        <v>74</v>
      </c>
      <c r="R113" s="104" t="s">
        <v>126</v>
      </c>
      <c r="S113" s="104" t="s">
        <v>121</v>
      </c>
      <c r="T113" s="15">
        <v>2002</v>
      </c>
      <c r="U113" s="15">
        <v>223</v>
      </c>
      <c r="V113" s="89">
        <v>83.3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101085223046</v>
      </c>
      <c r="AH113" s="14">
        <v>101054999047</v>
      </c>
      <c r="AJ113" s="14">
        <v>47</v>
      </c>
      <c r="AL113" s="89">
        <v>0</v>
      </c>
      <c r="AM113" s="89">
        <v>1</v>
      </c>
      <c r="AP113" s="89">
        <v>9</v>
      </c>
      <c r="AQ113" s="89" t="s">
        <v>73</v>
      </c>
      <c r="AR113" s="89">
        <v>54</v>
      </c>
      <c r="AS113" s="89" t="s">
        <v>74</v>
      </c>
      <c r="AT113" s="89" t="s">
        <v>127</v>
      </c>
      <c r="AU113" s="89" t="s">
        <v>128</v>
      </c>
      <c r="AV113" s="89">
        <v>2002</v>
      </c>
      <c r="AW113" s="89">
        <v>999</v>
      </c>
      <c r="AX113" s="109">
        <v>0</v>
      </c>
      <c r="AY113" s="119">
        <v>47</v>
      </c>
      <c r="AZ113" s="119" t="s">
        <v>262</v>
      </c>
      <c r="BA113" s="119">
        <v>51</v>
      </c>
      <c r="BB113" s="16">
        <v>46</v>
      </c>
      <c r="BC113" s="119">
        <v>0</v>
      </c>
      <c r="BD113" s="119">
        <v>1</v>
      </c>
      <c r="BE113" s="103">
        <v>46</v>
      </c>
      <c r="BF113" s="119">
        <v>9999</v>
      </c>
      <c r="BH113" s="119">
        <v>9999</v>
      </c>
      <c r="BK113" s="103" t="s">
        <v>222</v>
      </c>
      <c r="BL113" s="103" t="s">
        <v>222</v>
      </c>
      <c r="BM113" s="103" t="s">
        <v>222</v>
      </c>
      <c r="BN113" s="103" t="s">
        <v>222</v>
      </c>
      <c r="BO113" s="119" t="s">
        <v>222</v>
      </c>
      <c r="BQ113" s="103" t="s">
        <v>222</v>
      </c>
      <c r="BR113" s="103" t="s">
        <v>222</v>
      </c>
      <c r="BS113" s="103" t="s">
        <v>222</v>
      </c>
      <c r="BT113" s="119" t="s">
        <v>222</v>
      </c>
      <c r="BU113" s="119">
        <v>0</v>
      </c>
      <c r="BV113" s="119">
        <v>0</v>
      </c>
      <c r="BW113" s="119">
        <v>27</v>
      </c>
      <c r="BX113" s="119">
        <v>9999</v>
      </c>
      <c r="BZ113" s="119">
        <v>9999</v>
      </c>
      <c r="CC113" s="119" t="s">
        <v>222</v>
      </c>
      <c r="CD113" s="119" t="s">
        <v>222</v>
      </c>
      <c r="CF113" s="119">
        <v>9999</v>
      </c>
      <c r="CG113" s="119" t="s">
        <v>222</v>
      </c>
      <c r="CH113" s="119" t="s">
        <v>222</v>
      </c>
      <c r="CI113" s="119" t="s">
        <v>222</v>
      </c>
      <c r="CJ113" s="119">
        <v>0</v>
      </c>
      <c r="CK113" s="119">
        <v>0</v>
      </c>
      <c r="CL113" s="119" t="s">
        <v>222</v>
      </c>
      <c r="CM113" s="119">
        <v>9999</v>
      </c>
      <c r="CO113" s="119">
        <v>9999</v>
      </c>
      <c r="CR113" s="119" t="s">
        <v>222</v>
      </c>
      <c r="CS113" s="119" t="s">
        <v>222</v>
      </c>
      <c r="CV113" s="119">
        <v>999999</v>
      </c>
      <c r="CW113" s="119">
        <v>46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222</v>
      </c>
      <c r="DF113" s="119" t="s">
        <v>222</v>
      </c>
      <c r="DG113" s="119" t="s">
        <v>222</v>
      </c>
      <c r="DH113" s="119" t="s">
        <v>222</v>
      </c>
      <c r="DI113" s="177" t="s">
        <v>222</v>
      </c>
      <c r="DJ113" s="119" t="s">
        <v>222</v>
      </c>
      <c r="DK113" s="119" t="s">
        <v>222</v>
      </c>
      <c r="DL113" s="119" t="s">
        <v>222</v>
      </c>
      <c r="DM113" s="119" t="s">
        <v>222</v>
      </c>
    </row>
    <row r="114" spans="1:117" ht="20.100000000000001" customHeight="1" x14ac:dyDescent="0.2">
      <c r="A114" s="19">
        <v>1</v>
      </c>
      <c r="B114" s="40" t="s">
        <v>73</v>
      </c>
      <c r="C114" s="31">
        <v>58</v>
      </c>
      <c r="D114" s="105" t="s">
        <v>123</v>
      </c>
      <c r="E114" s="106" t="s">
        <v>121</v>
      </c>
      <c r="F114" s="106">
        <v>2002</v>
      </c>
      <c r="G114" s="107">
        <v>41</v>
      </c>
      <c r="H114" s="18">
        <v>57.1</v>
      </c>
      <c r="I114" s="36" t="s">
        <v>74</v>
      </c>
      <c r="L114" s="14"/>
      <c r="M114" s="15">
        <v>47</v>
      </c>
      <c r="N114" s="16">
        <v>1</v>
      </c>
      <c r="O114" s="15" t="s">
        <v>73</v>
      </c>
      <c r="P114" s="15">
        <v>54</v>
      </c>
      <c r="Q114" s="15" t="s">
        <v>74</v>
      </c>
      <c r="R114" s="104" t="s">
        <v>127</v>
      </c>
      <c r="S114" s="104" t="s">
        <v>128</v>
      </c>
      <c r="T114" s="15">
        <v>2002</v>
      </c>
      <c r="U114" s="15">
        <v>999</v>
      </c>
      <c r="V114" s="89">
        <v>0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101054999047</v>
      </c>
      <c r="AH114" s="14">
        <v>101058041043</v>
      </c>
      <c r="AJ114" s="14">
        <v>43</v>
      </c>
      <c r="AL114" s="89">
        <v>1</v>
      </c>
      <c r="AM114" s="89">
        <v>0</v>
      </c>
      <c r="AP114" s="89">
        <v>1</v>
      </c>
      <c r="AQ114" s="89" t="s">
        <v>73</v>
      </c>
      <c r="AR114" s="89">
        <v>58</v>
      </c>
      <c r="AS114" s="89" t="s">
        <v>74</v>
      </c>
      <c r="AT114" s="89" t="s">
        <v>123</v>
      </c>
      <c r="AU114" s="89" t="s">
        <v>121</v>
      </c>
      <c r="AV114" s="89">
        <v>2002</v>
      </c>
      <c r="AW114" s="89">
        <v>41</v>
      </c>
      <c r="AX114" s="109">
        <v>57.1</v>
      </c>
      <c r="AY114" s="119">
        <v>43</v>
      </c>
      <c r="AZ114" s="119" t="s">
        <v>263</v>
      </c>
      <c r="BA114" s="119">
        <v>43</v>
      </c>
      <c r="BB114" s="16">
        <v>47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222</v>
      </c>
      <c r="BL114" s="103" t="s">
        <v>222</v>
      </c>
      <c r="BM114" s="103" t="s">
        <v>222</v>
      </c>
      <c r="BN114" s="103" t="s">
        <v>222</v>
      </c>
      <c r="BO114" s="119" t="s">
        <v>222</v>
      </c>
      <c r="BQ114" s="103" t="s">
        <v>222</v>
      </c>
      <c r="BR114" s="103" t="s">
        <v>222</v>
      </c>
      <c r="BS114" s="103" t="s">
        <v>222</v>
      </c>
      <c r="BT114" s="119" t="s">
        <v>222</v>
      </c>
      <c r="BU114" s="119">
        <v>0</v>
      </c>
      <c r="BV114" s="119">
        <v>0</v>
      </c>
      <c r="BW114" s="119">
        <v>28</v>
      </c>
      <c r="BX114" s="119">
        <v>9999</v>
      </c>
      <c r="BZ114" s="119">
        <v>9999</v>
      </c>
      <c r="CC114" s="119" t="s">
        <v>222</v>
      </c>
      <c r="CD114" s="119" t="s">
        <v>222</v>
      </c>
      <c r="CF114" s="119">
        <v>9999</v>
      </c>
      <c r="CG114" s="119" t="s">
        <v>222</v>
      </c>
      <c r="CH114" s="119" t="s">
        <v>222</v>
      </c>
      <c r="CI114" s="119" t="s">
        <v>222</v>
      </c>
      <c r="CJ114" s="119">
        <v>0</v>
      </c>
      <c r="CK114" s="119">
        <v>0</v>
      </c>
      <c r="CL114" s="119" t="s">
        <v>222</v>
      </c>
      <c r="CM114" s="119">
        <v>9999</v>
      </c>
      <c r="CO114" s="119">
        <v>9999</v>
      </c>
      <c r="CR114" s="119" t="s">
        <v>222</v>
      </c>
      <c r="CS114" s="119" t="s">
        <v>222</v>
      </c>
      <c r="CV114" s="119">
        <v>999999</v>
      </c>
      <c r="CW114" s="119">
        <v>47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222</v>
      </c>
      <c r="DF114" s="119" t="s">
        <v>222</v>
      </c>
      <c r="DG114" s="119" t="s">
        <v>222</v>
      </c>
      <c r="DH114" s="119" t="s">
        <v>222</v>
      </c>
      <c r="DI114" s="177" t="s">
        <v>222</v>
      </c>
      <c r="DJ114" s="119" t="s">
        <v>222</v>
      </c>
      <c r="DK114" s="119" t="s">
        <v>222</v>
      </c>
      <c r="DL114" s="119" t="s">
        <v>222</v>
      </c>
      <c r="DM114" s="119" t="s">
        <v>222</v>
      </c>
    </row>
    <row r="115" spans="1:117" ht="20.100000000000001" customHeight="1" x14ac:dyDescent="0.2">
      <c r="A115" s="19">
        <v>2</v>
      </c>
      <c r="B115" s="40" t="s">
        <v>73</v>
      </c>
      <c r="C115" s="31">
        <v>58</v>
      </c>
      <c r="D115" s="105" t="s">
        <v>138</v>
      </c>
      <c r="E115" s="106" t="s">
        <v>137</v>
      </c>
      <c r="F115" s="106">
        <v>2003</v>
      </c>
      <c r="G115" s="107">
        <v>78</v>
      </c>
      <c r="H115" s="18">
        <v>56</v>
      </c>
      <c r="I115" s="36" t="s">
        <v>74</v>
      </c>
      <c r="L115" s="14"/>
      <c r="M115" s="15">
        <v>48</v>
      </c>
      <c r="N115" s="16">
        <v>1</v>
      </c>
      <c r="O115" s="15" t="s">
        <v>73</v>
      </c>
      <c r="P115" s="15">
        <v>69</v>
      </c>
      <c r="Q115" s="15" t="s">
        <v>74</v>
      </c>
      <c r="R115" s="104" t="s">
        <v>129</v>
      </c>
      <c r="S115" s="104" t="s">
        <v>128</v>
      </c>
      <c r="T115" s="15">
        <v>2003</v>
      </c>
      <c r="U115" s="15">
        <v>274</v>
      </c>
      <c r="V115" s="89">
        <v>68.5</v>
      </c>
      <c r="X115" s="89">
        <v>1</v>
      </c>
      <c r="Y115" s="89">
        <v>0</v>
      </c>
      <c r="Z115" s="89">
        <v>0</v>
      </c>
      <c r="AA115" s="89">
        <v>0</v>
      </c>
      <c r="AB115" s="89">
        <v>1</v>
      </c>
      <c r="AC115" s="89"/>
      <c r="AD115" s="89">
        <v>1</v>
      </c>
      <c r="AF115" s="14">
        <v>101069274048</v>
      </c>
      <c r="AH115" s="14">
        <v>101058078055</v>
      </c>
      <c r="AJ115" s="14">
        <v>55</v>
      </c>
      <c r="AL115" s="89">
        <v>0</v>
      </c>
      <c r="AM115" s="89">
        <v>0</v>
      </c>
      <c r="AP115" s="89">
        <v>2</v>
      </c>
      <c r="AQ115" s="89" t="s">
        <v>73</v>
      </c>
      <c r="AR115" s="89">
        <v>58</v>
      </c>
      <c r="AS115" s="89" t="s">
        <v>74</v>
      </c>
      <c r="AT115" s="89" t="s">
        <v>138</v>
      </c>
      <c r="AU115" s="89" t="s">
        <v>137</v>
      </c>
      <c r="AV115" s="89">
        <v>2003</v>
      </c>
      <c r="AW115" s="89">
        <v>78</v>
      </c>
      <c r="AX115" s="109">
        <v>56</v>
      </c>
      <c r="AY115" s="119">
        <v>55</v>
      </c>
      <c r="AZ115" s="119" t="s">
        <v>263</v>
      </c>
      <c r="BA115" s="119">
        <v>43</v>
      </c>
      <c r="BB115" s="16">
        <v>48</v>
      </c>
      <c r="BC115" s="119">
        <v>1</v>
      </c>
      <c r="BD115" s="119">
        <v>0</v>
      </c>
      <c r="BE115" s="103">
        <v>9999</v>
      </c>
      <c r="BF115" s="119">
        <v>9999</v>
      </c>
      <c r="BH115" s="119">
        <v>9999</v>
      </c>
      <c r="BK115" s="103" t="s">
        <v>222</v>
      </c>
      <c r="BL115" s="103" t="s">
        <v>222</v>
      </c>
      <c r="BM115" s="103" t="s">
        <v>222</v>
      </c>
      <c r="BN115" s="103" t="s">
        <v>222</v>
      </c>
      <c r="BO115" s="119" t="s">
        <v>222</v>
      </c>
      <c r="BQ115" s="103" t="s">
        <v>222</v>
      </c>
      <c r="BR115" s="103" t="s">
        <v>222</v>
      </c>
      <c r="BS115" s="103" t="s">
        <v>222</v>
      </c>
      <c r="BT115" s="119" t="s">
        <v>222</v>
      </c>
      <c r="BU115" s="119">
        <v>0</v>
      </c>
      <c r="BV115" s="119">
        <v>0</v>
      </c>
      <c r="BW115" s="119">
        <v>29</v>
      </c>
      <c r="BX115" s="119">
        <v>9999</v>
      </c>
      <c r="BZ115" s="119">
        <v>9999</v>
      </c>
      <c r="CC115" s="119" t="s">
        <v>222</v>
      </c>
      <c r="CD115" s="119" t="s">
        <v>222</v>
      </c>
      <c r="CF115" s="119">
        <v>9999</v>
      </c>
      <c r="CG115" s="119" t="s">
        <v>222</v>
      </c>
      <c r="CH115" s="119" t="s">
        <v>222</v>
      </c>
      <c r="CI115" s="119" t="s">
        <v>222</v>
      </c>
      <c r="CJ115" s="119">
        <v>0</v>
      </c>
      <c r="CK115" s="119">
        <v>0</v>
      </c>
      <c r="CL115" s="119" t="s">
        <v>222</v>
      </c>
      <c r="CM115" s="119">
        <v>9999</v>
      </c>
      <c r="CO115" s="119">
        <v>9999</v>
      </c>
      <c r="CR115" s="119" t="s">
        <v>222</v>
      </c>
      <c r="CS115" s="119" t="s">
        <v>222</v>
      </c>
      <c r="CV115" s="119">
        <v>999999</v>
      </c>
      <c r="CW115" s="119">
        <v>48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222</v>
      </c>
      <c r="DF115" s="119" t="s">
        <v>222</v>
      </c>
      <c r="DG115" s="119" t="s">
        <v>222</v>
      </c>
      <c r="DH115" s="119" t="s">
        <v>222</v>
      </c>
      <c r="DI115" s="177" t="s">
        <v>222</v>
      </c>
      <c r="DJ115" s="119" t="s">
        <v>222</v>
      </c>
      <c r="DK115" s="119" t="s">
        <v>222</v>
      </c>
      <c r="DL115" s="119" t="s">
        <v>222</v>
      </c>
      <c r="DM115" s="119" t="s">
        <v>222</v>
      </c>
    </row>
    <row r="116" spans="1:117" ht="20.100000000000001" customHeight="1" x14ac:dyDescent="0.2">
      <c r="A116" s="19">
        <v>3</v>
      </c>
      <c r="B116" s="40" t="s">
        <v>73</v>
      </c>
      <c r="C116" s="31">
        <v>58</v>
      </c>
      <c r="D116" s="105" t="s">
        <v>77</v>
      </c>
      <c r="E116" s="106" t="s">
        <v>72</v>
      </c>
      <c r="F116" s="106">
        <v>2002</v>
      </c>
      <c r="G116" s="107">
        <v>118</v>
      </c>
      <c r="H116" s="18">
        <v>57.4</v>
      </c>
      <c r="I116" s="36" t="s">
        <v>74</v>
      </c>
      <c r="L116" s="14"/>
      <c r="M116" s="15">
        <v>49</v>
      </c>
      <c r="N116" s="16">
        <v>1</v>
      </c>
      <c r="O116" s="15" t="s">
        <v>73</v>
      </c>
      <c r="P116" s="15">
        <v>69</v>
      </c>
      <c r="Q116" s="15" t="s">
        <v>74</v>
      </c>
      <c r="R116" s="104" t="s">
        <v>130</v>
      </c>
      <c r="S116" s="104" t="s">
        <v>128</v>
      </c>
      <c r="T116" s="15">
        <v>2004</v>
      </c>
      <c r="U116" s="15">
        <v>245</v>
      </c>
      <c r="V116" s="89">
        <v>69</v>
      </c>
      <c r="X116" s="89">
        <v>1</v>
      </c>
      <c r="Y116" s="89">
        <v>0</v>
      </c>
      <c r="Z116" s="89">
        <v>0</v>
      </c>
      <c r="AA116" s="89">
        <v>0</v>
      </c>
      <c r="AB116" s="89">
        <v>1</v>
      </c>
      <c r="AC116" s="89"/>
      <c r="AD116" s="89">
        <v>1</v>
      </c>
      <c r="AF116" s="14">
        <v>101069245049</v>
      </c>
      <c r="AH116" s="14">
        <v>101058118003</v>
      </c>
      <c r="AJ116" s="14">
        <v>3</v>
      </c>
      <c r="AL116" s="89">
        <v>0</v>
      </c>
      <c r="AM116" s="89">
        <v>0</v>
      </c>
      <c r="AP116" s="89">
        <v>3</v>
      </c>
      <c r="AQ116" s="89" t="s">
        <v>73</v>
      </c>
      <c r="AR116" s="89">
        <v>58</v>
      </c>
      <c r="AS116" s="89" t="s">
        <v>74</v>
      </c>
      <c r="AT116" s="89" t="s">
        <v>77</v>
      </c>
      <c r="AU116" s="89" t="s">
        <v>72</v>
      </c>
      <c r="AV116" s="89">
        <v>2002</v>
      </c>
      <c r="AW116" s="89">
        <v>118</v>
      </c>
      <c r="AX116" s="109">
        <v>57.4</v>
      </c>
      <c r="AY116" s="119">
        <v>3</v>
      </c>
      <c r="AZ116" s="119" t="s">
        <v>263</v>
      </c>
      <c r="BA116" s="119">
        <v>43</v>
      </c>
      <c r="BB116" s="16">
        <v>49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222</v>
      </c>
      <c r="BL116" s="103" t="s">
        <v>222</v>
      </c>
      <c r="BM116" s="103" t="s">
        <v>222</v>
      </c>
      <c r="BN116" s="103" t="s">
        <v>222</v>
      </c>
      <c r="BO116" s="119" t="s">
        <v>222</v>
      </c>
      <c r="BQ116" s="103" t="s">
        <v>222</v>
      </c>
      <c r="BR116" s="103" t="s">
        <v>222</v>
      </c>
      <c r="BS116" s="103" t="s">
        <v>222</v>
      </c>
      <c r="BT116" s="119" t="s">
        <v>222</v>
      </c>
      <c r="BU116" s="119">
        <v>0</v>
      </c>
      <c r="BV116" s="119">
        <v>0</v>
      </c>
      <c r="BW116" s="119">
        <v>30</v>
      </c>
      <c r="BX116" s="119">
        <v>9999</v>
      </c>
      <c r="BZ116" s="119">
        <v>9999</v>
      </c>
      <c r="CC116" s="119" t="s">
        <v>222</v>
      </c>
      <c r="CD116" s="119" t="s">
        <v>222</v>
      </c>
      <c r="CF116" s="119">
        <v>9999</v>
      </c>
      <c r="CG116" s="119" t="s">
        <v>222</v>
      </c>
      <c r="CH116" s="119" t="s">
        <v>222</v>
      </c>
      <c r="CI116" s="119" t="s">
        <v>222</v>
      </c>
      <c r="CJ116" s="119">
        <v>0</v>
      </c>
      <c r="CK116" s="119">
        <v>0</v>
      </c>
      <c r="CL116" s="119" t="s">
        <v>222</v>
      </c>
      <c r="CM116" s="119">
        <v>9999</v>
      </c>
      <c r="CO116" s="119">
        <v>9999</v>
      </c>
      <c r="CR116" s="119" t="s">
        <v>222</v>
      </c>
      <c r="CS116" s="119" t="s">
        <v>222</v>
      </c>
      <c r="CV116" s="119">
        <v>999999</v>
      </c>
      <c r="CW116" s="119">
        <v>49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222</v>
      </c>
      <c r="DF116" s="119" t="s">
        <v>222</v>
      </c>
      <c r="DG116" s="119" t="s">
        <v>222</v>
      </c>
      <c r="DH116" s="119" t="s">
        <v>222</v>
      </c>
      <c r="DI116" s="177" t="s">
        <v>222</v>
      </c>
      <c r="DJ116" s="119" t="s">
        <v>222</v>
      </c>
      <c r="DK116" s="119" t="s">
        <v>222</v>
      </c>
      <c r="DL116" s="119" t="s">
        <v>222</v>
      </c>
      <c r="DM116" s="119" t="s">
        <v>222</v>
      </c>
    </row>
    <row r="117" spans="1:117" ht="20.100000000000001" customHeight="1" x14ac:dyDescent="0.2">
      <c r="A117" s="19">
        <v>4</v>
      </c>
      <c r="B117" s="40" t="s">
        <v>73</v>
      </c>
      <c r="C117" s="31">
        <v>58</v>
      </c>
      <c r="D117" s="105" t="s">
        <v>174</v>
      </c>
      <c r="E117" s="106" t="s">
        <v>169</v>
      </c>
      <c r="F117" s="106">
        <v>2004</v>
      </c>
      <c r="G117" s="107">
        <v>145</v>
      </c>
      <c r="H117" s="18">
        <v>55.9</v>
      </c>
      <c r="I117" s="36" t="s">
        <v>74</v>
      </c>
      <c r="L117" s="14"/>
      <c r="M117" s="15">
        <v>50</v>
      </c>
      <c r="N117" s="16">
        <v>1</v>
      </c>
      <c r="O117" s="15" t="s">
        <v>73</v>
      </c>
      <c r="P117" s="15">
        <v>46</v>
      </c>
      <c r="Q117" s="15" t="s">
        <v>74</v>
      </c>
      <c r="R117" s="104" t="s">
        <v>132</v>
      </c>
      <c r="S117" s="104" t="s">
        <v>131</v>
      </c>
      <c r="T117" s="15">
        <v>2003</v>
      </c>
      <c r="U117" s="15">
        <v>248</v>
      </c>
      <c r="V117" s="89">
        <v>45.5</v>
      </c>
      <c r="X117" s="89">
        <v>1</v>
      </c>
      <c r="Y117" s="89">
        <v>0</v>
      </c>
      <c r="Z117" s="89">
        <v>0</v>
      </c>
      <c r="AA117" s="89">
        <v>0</v>
      </c>
      <c r="AB117" s="89">
        <v>1</v>
      </c>
      <c r="AC117" s="89"/>
      <c r="AD117" s="89">
        <v>1</v>
      </c>
      <c r="AF117" s="14">
        <v>101046248050</v>
      </c>
      <c r="AH117" s="14">
        <v>101058145088</v>
      </c>
      <c r="AJ117" s="14">
        <v>88</v>
      </c>
      <c r="AL117" s="89">
        <v>0</v>
      </c>
      <c r="AM117" s="89">
        <v>0</v>
      </c>
      <c r="AP117" s="89">
        <v>4</v>
      </c>
      <c r="AQ117" s="89" t="s">
        <v>73</v>
      </c>
      <c r="AR117" s="89">
        <v>58</v>
      </c>
      <c r="AS117" s="89" t="s">
        <v>74</v>
      </c>
      <c r="AT117" s="89" t="s">
        <v>174</v>
      </c>
      <c r="AU117" s="89" t="s">
        <v>169</v>
      </c>
      <c r="AV117" s="89">
        <v>2004</v>
      </c>
      <c r="AW117" s="89">
        <v>145</v>
      </c>
      <c r="AX117" s="109">
        <v>55.9</v>
      </c>
      <c r="AY117" s="119">
        <v>88</v>
      </c>
      <c r="AZ117" s="119" t="s">
        <v>263</v>
      </c>
      <c r="BA117" s="119">
        <v>43</v>
      </c>
      <c r="BB117" s="16">
        <v>50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222</v>
      </c>
      <c r="BL117" s="103" t="s">
        <v>222</v>
      </c>
      <c r="BM117" s="103" t="s">
        <v>222</v>
      </c>
      <c r="BN117" s="103" t="s">
        <v>222</v>
      </c>
      <c r="BO117" s="119" t="s">
        <v>222</v>
      </c>
      <c r="BQ117" s="103" t="s">
        <v>222</v>
      </c>
      <c r="BR117" s="103" t="s">
        <v>222</v>
      </c>
      <c r="BS117" s="103" t="s">
        <v>222</v>
      </c>
      <c r="BT117" s="119" t="s">
        <v>222</v>
      </c>
      <c r="BU117" s="119">
        <v>0</v>
      </c>
      <c r="BV117" s="119">
        <v>0</v>
      </c>
      <c r="BW117" s="119">
        <v>31</v>
      </c>
      <c r="BX117" s="119">
        <v>9999</v>
      </c>
      <c r="BZ117" s="119">
        <v>9999</v>
      </c>
      <c r="CC117" s="119" t="s">
        <v>222</v>
      </c>
      <c r="CD117" s="119" t="s">
        <v>222</v>
      </c>
      <c r="CF117" s="119">
        <v>9999</v>
      </c>
      <c r="CG117" s="119" t="s">
        <v>222</v>
      </c>
      <c r="CH117" s="119" t="s">
        <v>222</v>
      </c>
      <c r="CI117" s="119" t="s">
        <v>222</v>
      </c>
      <c r="CJ117" s="119">
        <v>0</v>
      </c>
      <c r="CK117" s="119">
        <v>0</v>
      </c>
      <c r="CL117" s="119" t="s">
        <v>222</v>
      </c>
      <c r="CM117" s="119">
        <v>9999</v>
      </c>
      <c r="CO117" s="119">
        <v>9999</v>
      </c>
      <c r="CR117" s="119" t="s">
        <v>222</v>
      </c>
      <c r="CS117" s="119" t="s">
        <v>222</v>
      </c>
      <c r="CV117" s="119">
        <v>999999</v>
      </c>
      <c r="CW117" s="119">
        <v>50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222</v>
      </c>
      <c r="DF117" s="119" t="s">
        <v>222</v>
      </c>
      <c r="DG117" s="119" t="s">
        <v>222</v>
      </c>
      <c r="DH117" s="119" t="s">
        <v>222</v>
      </c>
      <c r="DI117" s="177" t="s">
        <v>222</v>
      </c>
      <c r="DJ117" s="119" t="s">
        <v>222</v>
      </c>
      <c r="DK117" s="119" t="s">
        <v>222</v>
      </c>
      <c r="DL117" s="119" t="s">
        <v>222</v>
      </c>
      <c r="DM117" s="119" t="s">
        <v>222</v>
      </c>
    </row>
    <row r="118" spans="1:117" ht="20.100000000000001" customHeight="1" x14ac:dyDescent="0.2">
      <c r="A118" s="19">
        <v>5</v>
      </c>
      <c r="B118" s="40" t="s">
        <v>73</v>
      </c>
      <c r="C118" s="31">
        <v>58</v>
      </c>
      <c r="D118" s="105" t="s">
        <v>103</v>
      </c>
      <c r="E118" s="106" t="s">
        <v>104</v>
      </c>
      <c r="F118" s="106">
        <v>2002</v>
      </c>
      <c r="G118" s="107">
        <v>159</v>
      </c>
      <c r="H118" s="18">
        <v>57.6</v>
      </c>
      <c r="I118" s="36" t="s">
        <v>74</v>
      </c>
      <c r="L118" s="14"/>
      <c r="M118" s="15">
        <v>51</v>
      </c>
      <c r="N118" s="16">
        <v>1</v>
      </c>
      <c r="O118" s="15" t="s">
        <v>73</v>
      </c>
      <c r="P118" s="15">
        <v>54</v>
      </c>
      <c r="Q118" s="15" t="s">
        <v>74</v>
      </c>
      <c r="R118" s="104" t="s">
        <v>133</v>
      </c>
      <c r="S118" s="104" t="s">
        <v>131</v>
      </c>
      <c r="T118" s="15">
        <v>2003</v>
      </c>
      <c r="U118" s="15">
        <v>62</v>
      </c>
      <c r="V118" s="89">
        <v>51.1</v>
      </c>
      <c r="X118" s="89">
        <v>1</v>
      </c>
      <c r="Y118" s="89">
        <v>0</v>
      </c>
      <c r="Z118" s="89">
        <v>0</v>
      </c>
      <c r="AA118" s="89">
        <v>0</v>
      </c>
      <c r="AB118" s="89">
        <v>1</v>
      </c>
      <c r="AC118" s="89"/>
      <c r="AD118" s="89">
        <v>1</v>
      </c>
      <c r="AF118" s="14">
        <v>101054062051</v>
      </c>
      <c r="AH118" s="14">
        <v>101058159027</v>
      </c>
      <c r="AJ118" s="14">
        <v>27</v>
      </c>
      <c r="AL118" s="89">
        <v>0</v>
      </c>
      <c r="AM118" s="89">
        <v>0</v>
      </c>
      <c r="AP118" s="89">
        <v>5</v>
      </c>
      <c r="AQ118" s="89" t="s">
        <v>73</v>
      </c>
      <c r="AR118" s="89">
        <v>58</v>
      </c>
      <c r="AS118" s="89" t="s">
        <v>74</v>
      </c>
      <c r="AT118" s="89" t="s">
        <v>103</v>
      </c>
      <c r="AU118" s="89" t="s">
        <v>104</v>
      </c>
      <c r="AV118" s="89">
        <v>2002</v>
      </c>
      <c r="AW118" s="89">
        <v>159</v>
      </c>
      <c r="AX118" s="109">
        <v>57.6</v>
      </c>
      <c r="AY118" s="119">
        <v>27</v>
      </c>
      <c r="AZ118" s="119" t="s">
        <v>263</v>
      </c>
      <c r="BA118" s="119">
        <v>43</v>
      </c>
      <c r="BB118" s="16">
        <v>51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222</v>
      </c>
      <c r="BL118" s="103" t="s">
        <v>222</v>
      </c>
      <c r="BM118" s="103" t="s">
        <v>222</v>
      </c>
      <c r="BN118" s="103" t="s">
        <v>222</v>
      </c>
      <c r="BO118" s="119" t="s">
        <v>222</v>
      </c>
      <c r="BQ118" s="103" t="s">
        <v>222</v>
      </c>
      <c r="BR118" s="103" t="s">
        <v>222</v>
      </c>
      <c r="BS118" s="103" t="s">
        <v>222</v>
      </c>
      <c r="BT118" s="119" t="s">
        <v>222</v>
      </c>
      <c r="BU118" s="119">
        <v>0</v>
      </c>
      <c r="BV118" s="119">
        <v>0</v>
      </c>
      <c r="BW118" s="119">
        <v>32</v>
      </c>
      <c r="BX118" s="119">
        <v>9999</v>
      </c>
      <c r="BZ118" s="119">
        <v>9999</v>
      </c>
      <c r="CC118" s="119" t="s">
        <v>222</v>
      </c>
      <c r="CD118" s="119" t="s">
        <v>222</v>
      </c>
      <c r="CF118" s="119">
        <v>9999</v>
      </c>
      <c r="CG118" s="119" t="s">
        <v>222</v>
      </c>
      <c r="CH118" s="119" t="s">
        <v>222</v>
      </c>
      <c r="CI118" s="119" t="s">
        <v>222</v>
      </c>
      <c r="CJ118" s="119">
        <v>0</v>
      </c>
      <c r="CK118" s="119">
        <v>0</v>
      </c>
      <c r="CL118" s="119" t="s">
        <v>222</v>
      </c>
      <c r="CM118" s="119">
        <v>9999</v>
      </c>
      <c r="CO118" s="119">
        <v>9999</v>
      </c>
      <c r="CR118" s="119" t="s">
        <v>222</v>
      </c>
      <c r="CS118" s="119" t="s">
        <v>222</v>
      </c>
      <c r="CV118" s="119">
        <v>999999</v>
      </c>
      <c r="CW118" s="119">
        <v>51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222</v>
      </c>
      <c r="DF118" s="119" t="s">
        <v>222</v>
      </c>
      <c r="DG118" s="119" t="s">
        <v>222</v>
      </c>
      <c r="DH118" s="119" t="s">
        <v>222</v>
      </c>
      <c r="DI118" s="177" t="s">
        <v>222</v>
      </c>
      <c r="DJ118" s="119" t="s">
        <v>222</v>
      </c>
      <c r="DK118" s="119" t="s">
        <v>222</v>
      </c>
      <c r="DL118" s="119" t="s">
        <v>222</v>
      </c>
      <c r="DM118" s="119" t="s">
        <v>222</v>
      </c>
    </row>
    <row r="119" spans="1:117" ht="20.100000000000001" customHeight="1" x14ac:dyDescent="0.2">
      <c r="A119" s="19">
        <v>6</v>
      </c>
      <c r="B119" s="40" t="s">
        <v>73</v>
      </c>
      <c r="C119" s="31">
        <v>58</v>
      </c>
      <c r="D119" s="105" t="s">
        <v>191</v>
      </c>
      <c r="E119" s="106" t="s">
        <v>190</v>
      </c>
      <c r="F119" s="106">
        <v>2002</v>
      </c>
      <c r="G119" s="107">
        <v>238</v>
      </c>
      <c r="H119" s="18">
        <v>56.4</v>
      </c>
      <c r="I119" s="36" t="s">
        <v>74</v>
      </c>
      <c r="L119" s="14"/>
      <c r="M119" s="15">
        <v>52</v>
      </c>
      <c r="N119" s="16">
        <v>1</v>
      </c>
      <c r="O119" s="15" t="s">
        <v>73</v>
      </c>
      <c r="P119" s="15">
        <v>76</v>
      </c>
      <c r="Q119" s="15" t="s">
        <v>74</v>
      </c>
      <c r="R119" s="104" t="s">
        <v>134</v>
      </c>
      <c r="S119" s="104" t="s">
        <v>131</v>
      </c>
      <c r="T119" s="15">
        <v>2003</v>
      </c>
      <c r="U119" s="15">
        <v>122</v>
      </c>
      <c r="V119" s="89">
        <v>73.3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101076122052</v>
      </c>
      <c r="AH119" s="14">
        <v>101058238102</v>
      </c>
      <c r="AJ119" s="14">
        <v>102</v>
      </c>
      <c r="AL119" s="89">
        <v>0</v>
      </c>
      <c r="AM119" s="89">
        <v>0</v>
      </c>
      <c r="AP119" s="89">
        <v>6</v>
      </c>
      <c r="AQ119" s="89" t="s">
        <v>73</v>
      </c>
      <c r="AR119" s="89">
        <v>58</v>
      </c>
      <c r="AS119" s="89" t="s">
        <v>74</v>
      </c>
      <c r="AT119" s="89" t="s">
        <v>191</v>
      </c>
      <c r="AU119" s="89" t="s">
        <v>190</v>
      </c>
      <c r="AV119" s="89">
        <v>2002</v>
      </c>
      <c r="AW119" s="89">
        <v>238</v>
      </c>
      <c r="AX119" s="109">
        <v>56.4</v>
      </c>
      <c r="AY119" s="119">
        <v>102</v>
      </c>
      <c r="AZ119" s="119" t="s">
        <v>263</v>
      </c>
      <c r="BA119" s="119">
        <v>43</v>
      </c>
      <c r="BB119" s="16">
        <v>52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222</v>
      </c>
      <c r="BL119" s="103" t="s">
        <v>222</v>
      </c>
      <c r="BM119" s="103" t="s">
        <v>222</v>
      </c>
      <c r="BN119" s="103" t="s">
        <v>222</v>
      </c>
      <c r="BO119" s="119" t="s">
        <v>222</v>
      </c>
      <c r="BQ119" s="103" t="s">
        <v>222</v>
      </c>
      <c r="BR119" s="103" t="s">
        <v>222</v>
      </c>
      <c r="BS119" s="103" t="s">
        <v>222</v>
      </c>
      <c r="BT119" s="119" t="s">
        <v>222</v>
      </c>
      <c r="BU119" s="119">
        <v>0</v>
      </c>
      <c r="BV119" s="119">
        <v>0</v>
      </c>
      <c r="BW119" s="119">
        <v>33</v>
      </c>
      <c r="BX119" s="119">
        <v>9999</v>
      </c>
      <c r="BZ119" s="119">
        <v>9999</v>
      </c>
      <c r="CC119" s="119" t="s">
        <v>222</v>
      </c>
      <c r="CD119" s="119" t="s">
        <v>222</v>
      </c>
      <c r="CF119" s="119">
        <v>9999</v>
      </c>
      <c r="CG119" s="119" t="s">
        <v>222</v>
      </c>
      <c r="CH119" s="119" t="s">
        <v>222</v>
      </c>
      <c r="CI119" s="119" t="s">
        <v>222</v>
      </c>
      <c r="CJ119" s="119">
        <v>0</v>
      </c>
      <c r="CK119" s="119">
        <v>0</v>
      </c>
      <c r="CL119" s="119" t="s">
        <v>222</v>
      </c>
      <c r="CM119" s="119">
        <v>9999</v>
      </c>
      <c r="CO119" s="119">
        <v>9999</v>
      </c>
      <c r="CR119" s="119" t="s">
        <v>222</v>
      </c>
      <c r="CS119" s="119" t="s">
        <v>222</v>
      </c>
      <c r="CV119" s="119">
        <v>999999</v>
      </c>
      <c r="CW119" s="119">
        <v>52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222</v>
      </c>
      <c r="DF119" s="119" t="s">
        <v>222</v>
      </c>
      <c r="DG119" s="119" t="s">
        <v>222</v>
      </c>
      <c r="DH119" s="119" t="s">
        <v>222</v>
      </c>
      <c r="DI119" s="177" t="s">
        <v>222</v>
      </c>
      <c r="DJ119" s="119" t="s">
        <v>222</v>
      </c>
      <c r="DK119" s="119" t="s">
        <v>222</v>
      </c>
      <c r="DL119" s="119" t="s">
        <v>222</v>
      </c>
      <c r="DM119" s="119" t="s">
        <v>222</v>
      </c>
    </row>
    <row r="120" spans="1:117" ht="20.100000000000001" customHeight="1" x14ac:dyDescent="0.2">
      <c r="A120" s="19">
        <v>7</v>
      </c>
      <c r="B120" s="40" t="s">
        <v>73</v>
      </c>
      <c r="C120" s="31">
        <v>58</v>
      </c>
      <c r="D120" s="105" t="s">
        <v>109</v>
      </c>
      <c r="E120" s="106" t="s">
        <v>105</v>
      </c>
      <c r="F120" s="106">
        <v>2002</v>
      </c>
      <c r="G120" s="107">
        <v>292</v>
      </c>
      <c r="H120" s="18">
        <v>56.8</v>
      </c>
      <c r="I120" s="36" t="s">
        <v>74</v>
      </c>
      <c r="L120" s="14"/>
      <c r="M120" s="15">
        <v>53</v>
      </c>
      <c r="N120" s="16">
        <v>1</v>
      </c>
      <c r="O120" s="15" t="s">
        <v>73</v>
      </c>
      <c r="P120" s="15">
        <v>76</v>
      </c>
      <c r="Q120" s="15" t="s">
        <v>74</v>
      </c>
      <c r="R120" s="104" t="s">
        <v>135</v>
      </c>
      <c r="S120" s="104" t="s">
        <v>131</v>
      </c>
      <c r="T120" s="15">
        <v>2002</v>
      </c>
      <c r="U120" s="15">
        <v>121</v>
      </c>
      <c r="V120" s="89">
        <v>74.400000000000006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101076121053</v>
      </c>
      <c r="AH120" s="14">
        <v>101058292031</v>
      </c>
      <c r="AJ120" s="14">
        <v>31</v>
      </c>
      <c r="AL120" s="89">
        <v>0</v>
      </c>
      <c r="AM120" s="89">
        <v>0</v>
      </c>
      <c r="AP120" s="89">
        <v>7</v>
      </c>
      <c r="AQ120" s="89" t="s">
        <v>73</v>
      </c>
      <c r="AR120" s="89">
        <v>58</v>
      </c>
      <c r="AS120" s="89" t="s">
        <v>74</v>
      </c>
      <c r="AT120" s="89" t="s">
        <v>109</v>
      </c>
      <c r="AU120" s="89" t="s">
        <v>105</v>
      </c>
      <c r="AV120" s="89">
        <v>2002</v>
      </c>
      <c r="AW120" s="89">
        <v>292</v>
      </c>
      <c r="AX120" s="109">
        <v>56.8</v>
      </c>
      <c r="AY120" s="119">
        <v>31</v>
      </c>
      <c r="AZ120" s="119" t="s">
        <v>263</v>
      </c>
      <c r="BA120" s="119">
        <v>43</v>
      </c>
      <c r="BB120" s="16">
        <v>53</v>
      </c>
      <c r="BC120" s="119">
        <v>1</v>
      </c>
      <c r="BD120" s="119">
        <v>0</v>
      </c>
      <c r="BE120" s="103">
        <v>9999</v>
      </c>
      <c r="BF120" s="119">
        <v>53</v>
      </c>
      <c r="BH120" s="119">
        <v>9999</v>
      </c>
      <c r="BK120" s="103" t="s">
        <v>222</v>
      </c>
      <c r="BL120" s="103" t="s">
        <v>222</v>
      </c>
      <c r="BM120" s="103" t="s">
        <v>222</v>
      </c>
      <c r="BN120" s="103" t="s">
        <v>222</v>
      </c>
      <c r="BO120" s="119" t="s">
        <v>222</v>
      </c>
      <c r="BQ120" s="103" t="s">
        <v>222</v>
      </c>
      <c r="BR120" s="103" t="s">
        <v>222</v>
      </c>
      <c r="BS120" s="103" t="s">
        <v>222</v>
      </c>
      <c r="BT120" s="119" t="s">
        <v>222</v>
      </c>
      <c r="BU120" s="119">
        <v>0</v>
      </c>
      <c r="BV120" s="119">
        <v>0</v>
      </c>
      <c r="BW120" s="119">
        <v>34</v>
      </c>
      <c r="BX120" s="119">
        <v>9999</v>
      </c>
      <c r="BZ120" s="119">
        <v>9999</v>
      </c>
      <c r="CC120" s="119" t="s">
        <v>222</v>
      </c>
      <c r="CD120" s="119" t="s">
        <v>222</v>
      </c>
      <c r="CF120" s="119">
        <v>9999</v>
      </c>
      <c r="CG120" s="119" t="s">
        <v>222</v>
      </c>
      <c r="CH120" s="119" t="s">
        <v>222</v>
      </c>
      <c r="CI120" s="119" t="s">
        <v>222</v>
      </c>
      <c r="CJ120" s="119">
        <v>0</v>
      </c>
      <c r="CK120" s="119">
        <v>0</v>
      </c>
      <c r="CL120" s="119" t="s">
        <v>222</v>
      </c>
      <c r="CM120" s="119">
        <v>9999</v>
      </c>
      <c r="CO120" s="119">
        <v>9999</v>
      </c>
      <c r="CR120" s="119" t="s">
        <v>222</v>
      </c>
      <c r="CS120" s="119" t="s">
        <v>222</v>
      </c>
      <c r="CV120" s="119">
        <v>999999</v>
      </c>
      <c r="CW120" s="119">
        <v>53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222</v>
      </c>
      <c r="DF120" s="119" t="s">
        <v>222</v>
      </c>
      <c r="DG120" s="119" t="s">
        <v>222</v>
      </c>
      <c r="DH120" s="119" t="s">
        <v>222</v>
      </c>
      <c r="DI120" s="177" t="s">
        <v>222</v>
      </c>
      <c r="DJ120" s="119" t="s">
        <v>222</v>
      </c>
      <c r="DK120" s="119" t="s">
        <v>222</v>
      </c>
      <c r="DL120" s="119" t="s">
        <v>222</v>
      </c>
      <c r="DM120" s="119" t="s">
        <v>222</v>
      </c>
    </row>
    <row r="121" spans="1:117" ht="20.100000000000001" hidden="1" customHeight="1" x14ac:dyDescent="0.2">
      <c r="A121" s="19">
        <v>8</v>
      </c>
      <c r="B121" s="40" t="s">
        <v>73</v>
      </c>
      <c r="C121" s="31">
        <v>58</v>
      </c>
      <c r="D121" s="105" t="s">
        <v>180</v>
      </c>
      <c r="E121" s="106" t="s">
        <v>181</v>
      </c>
      <c r="F121" s="106">
        <v>2002</v>
      </c>
      <c r="G121" s="107">
        <v>999</v>
      </c>
      <c r="H121" s="18">
        <v>0</v>
      </c>
      <c r="I121" s="36" t="s">
        <v>74</v>
      </c>
      <c r="L121" s="14"/>
      <c r="M121" s="15">
        <v>54</v>
      </c>
      <c r="N121" s="16">
        <v>1</v>
      </c>
      <c r="O121" s="15" t="s">
        <v>91</v>
      </c>
      <c r="P121" s="15">
        <v>66</v>
      </c>
      <c r="Q121" s="15" t="s">
        <v>74</v>
      </c>
      <c r="R121" s="104" t="s">
        <v>136</v>
      </c>
      <c r="S121" s="104" t="s">
        <v>131</v>
      </c>
      <c r="T121" s="15">
        <v>1999</v>
      </c>
      <c r="U121" s="15">
        <v>179</v>
      </c>
      <c r="V121" s="89">
        <v>65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1</v>
      </c>
      <c r="AF121" s="14">
        <v>102066179054</v>
      </c>
      <c r="AH121" s="14">
        <v>101058999093</v>
      </c>
      <c r="AJ121" s="14">
        <v>93</v>
      </c>
      <c r="AL121" s="89">
        <v>0</v>
      </c>
      <c r="AM121" s="89">
        <v>0</v>
      </c>
      <c r="AP121" s="89">
        <v>8</v>
      </c>
      <c r="AQ121" s="89" t="s">
        <v>73</v>
      </c>
      <c r="AR121" s="89">
        <v>58</v>
      </c>
      <c r="AS121" s="89" t="s">
        <v>74</v>
      </c>
      <c r="AT121" s="89" t="s">
        <v>180</v>
      </c>
      <c r="AU121" s="89" t="s">
        <v>181</v>
      </c>
      <c r="AV121" s="89">
        <v>2002</v>
      </c>
      <c r="AW121" s="89">
        <v>999</v>
      </c>
      <c r="AX121" s="109">
        <v>0</v>
      </c>
      <c r="AY121" s="119">
        <v>93</v>
      </c>
      <c r="AZ121" s="119" t="s">
        <v>263</v>
      </c>
      <c r="BA121" s="119">
        <v>43</v>
      </c>
      <c r="BB121" s="16">
        <v>54</v>
      </c>
      <c r="BC121" s="119">
        <v>0</v>
      </c>
      <c r="BD121" s="119">
        <v>1</v>
      </c>
      <c r="BE121" s="103">
        <v>9999</v>
      </c>
      <c r="BF121" s="119">
        <v>9999</v>
      </c>
      <c r="BH121" s="119">
        <v>9999</v>
      </c>
      <c r="BK121" s="103" t="s">
        <v>222</v>
      </c>
      <c r="BL121" s="103" t="s">
        <v>222</v>
      </c>
      <c r="BM121" s="103" t="s">
        <v>222</v>
      </c>
      <c r="BN121" s="103" t="s">
        <v>222</v>
      </c>
      <c r="BO121" s="119" t="s">
        <v>222</v>
      </c>
      <c r="BQ121" s="103" t="s">
        <v>222</v>
      </c>
      <c r="BR121" s="103" t="s">
        <v>222</v>
      </c>
      <c r="BS121" s="103" t="s">
        <v>222</v>
      </c>
      <c r="BT121" s="119" t="s">
        <v>222</v>
      </c>
      <c r="BU121" s="119">
        <v>0</v>
      </c>
      <c r="BV121" s="119">
        <v>0</v>
      </c>
      <c r="BW121" s="119">
        <v>35</v>
      </c>
      <c r="BX121" s="119">
        <v>9999</v>
      </c>
      <c r="BZ121" s="119">
        <v>9999</v>
      </c>
      <c r="CC121" s="119" t="s">
        <v>222</v>
      </c>
      <c r="CD121" s="119" t="s">
        <v>222</v>
      </c>
      <c r="CF121" s="119">
        <v>9999</v>
      </c>
      <c r="CG121" s="119" t="s">
        <v>222</v>
      </c>
      <c r="CH121" s="119" t="s">
        <v>222</v>
      </c>
      <c r="CI121" s="119" t="s">
        <v>222</v>
      </c>
      <c r="CJ121" s="119">
        <v>0</v>
      </c>
      <c r="CK121" s="119">
        <v>0</v>
      </c>
      <c r="CL121" s="119" t="s">
        <v>222</v>
      </c>
      <c r="CM121" s="119">
        <v>9999</v>
      </c>
      <c r="CO121" s="119">
        <v>9999</v>
      </c>
      <c r="CR121" s="119" t="s">
        <v>222</v>
      </c>
      <c r="CS121" s="119" t="s">
        <v>222</v>
      </c>
      <c r="CV121" s="119">
        <v>999999</v>
      </c>
      <c r="CW121" s="119">
        <v>54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222</v>
      </c>
      <c r="DF121" s="119" t="s">
        <v>222</v>
      </c>
      <c r="DG121" s="119" t="s">
        <v>222</v>
      </c>
      <c r="DH121" s="119" t="s">
        <v>222</v>
      </c>
      <c r="DI121" s="177" t="s">
        <v>222</v>
      </c>
      <c r="DJ121" s="119" t="s">
        <v>222</v>
      </c>
      <c r="DK121" s="119" t="s">
        <v>222</v>
      </c>
      <c r="DL121" s="119" t="s">
        <v>222</v>
      </c>
      <c r="DM121" s="119" t="s">
        <v>222</v>
      </c>
    </row>
    <row r="122" spans="1:117" ht="20.100000000000001" hidden="1" customHeight="1" x14ac:dyDescent="0.2">
      <c r="A122" s="19">
        <v>9</v>
      </c>
      <c r="B122" s="40" t="s">
        <v>73</v>
      </c>
      <c r="C122" s="31">
        <v>58</v>
      </c>
      <c r="D122" s="105" t="s">
        <v>203</v>
      </c>
      <c r="E122" s="106" t="s">
        <v>197</v>
      </c>
      <c r="F122" s="106">
        <v>2003</v>
      </c>
      <c r="G122" s="107">
        <v>999</v>
      </c>
      <c r="H122" s="18">
        <v>0</v>
      </c>
      <c r="I122" s="36" t="s">
        <v>74</v>
      </c>
      <c r="L122" s="14"/>
      <c r="M122" s="15">
        <v>55</v>
      </c>
      <c r="N122" s="16">
        <v>1</v>
      </c>
      <c r="O122" s="15" t="s">
        <v>73</v>
      </c>
      <c r="P122" s="15">
        <v>58</v>
      </c>
      <c r="Q122" s="15" t="s">
        <v>74</v>
      </c>
      <c r="R122" s="104" t="s">
        <v>138</v>
      </c>
      <c r="S122" s="104" t="s">
        <v>137</v>
      </c>
      <c r="T122" s="15">
        <v>2003</v>
      </c>
      <c r="U122" s="15">
        <v>78</v>
      </c>
      <c r="V122" s="89">
        <v>56</v>
      </c>
      <c r="X122" s="89">
        <v>1</v>
      </c>
      <c r="Y122" s="89">
        <v>0</v>
      </c>
      <c r="Z122" s="89">
        <v>0</v>
      </c>
      <c r="AA122" s="89">
        <v>0</v>
      </c>
      <c r="AB122" s="89">
        <v>1</v>
      </c>
      <c r="AC122" s="89"/>
      <c r="AD122" s="89">
        <v>1</v>
      </c>
      <c r="AF122" s="14">
        <v>101058078055</v>
      </c>
      <c r="AH122" s="14">
        <v>101058999113</v>
      </c>
      <c r="AJ122" s="14">
        <v>113</v>
      </c>
      <c r="AL122" s="89">
        <v>0</v>
      </c>
      <c r="AM122" s="89">
        <v>1</v>
      </c>
      <c r="AP122" s="89">
        <v>9</v>
      </c>
      <c r="AQ122" s="89" t="s">
        <v>73</v>
      </c>
      <c r="AR122" s="89">
        <v>58</v>
      </c>
      <c r="AS122" s="89" t="s">
        <v>74</v>
      </c>
      <c r="AT122" s="89" t="s">
        <v>203</v>
      </c>
      <c r="AU122" s="89" t="s">
        <v>197</v>
      </c>
      <c r="AV122" s="89">
        <v>2003</v>
      </c>
      <c r="AW122" s="89">
        <v>999</v>
      </c>
      <c r="AX122" s="109">
        <v>0</v>
      </c>
      <c r="AY122" s="119">
        <v>113</v>
      </c>
      <c r="AZ122" s="119" t="s">
        <v>263</v>
      </c>
      <c r="BA122" s="119">
        <v>43</v>
      </c>
      <c r="BB122" s="16">
        <v>55</v>
      </c>
      <c r="BC122" s="119">
        <v>0</v>
      </c>
      <c r="BD122" s="119">
        <v>1</v>
      </c>
      <c r="BE122" s="103">
        <v>55</v>
      </c>
      <c r="BF122" s="119">
        <v>9999</v>
      </c>
      <c r="BH122" s="119">
        <v>9999</v>
      </c>
      <c r="BK122" s="103" t="s">
        <v>222</v>
      </c>
      <c r="BL122" s="103" t="s">
        <v>222</v>
      </c>
      <c r="BM122" s="103" t="s">
        <v>222</v>
      </c>
      <c r="BN122" s="103" t="s">
        <v>222</v>
      </c>
      <c r="BO122" s="119" t="s">
        <v>222</v>
      </c>
      <c r="BQ122" s="103" t="s">
        <v>222</v>
      </c>
      <c r="BR122" s="103" t="s">
        <v>222</v>
      </c>
      <c r="BS122" s="103" t="s">
        <v>222</v>
      </c>
      <c r="BT122" s="119" t="s">
        <v>222</v>
      </c>
      <c r="BU122" s="119">
        <v>0</v>
      </c>
      <c r="BV122" s="119">
        <v>0</v>
      </c>
      <c r="BW122" s="119">
        <v>36</v>
      </c>
      <c r="BX122" s="119">
        <v>9999</v>
      </c>
      <c r="BZ122" s="119">
        <v>9999</v>
      </c>
      <c r="CC122" s="119" t="s">
        <v>222</v>
      </c>
      <c r="CD122" s="119" t="s">
        <v>222</v>
      </c>
      <c r="CF122" s="119">
        <v>9999</v>
      </c>
      <c r="CG122" s="119" t="s">
        <v>222</v>
      </c>
      <c r="CH122" s="119" t="s">
        <v>222</v>
      </c>
      <c r="CI122" s="119" t="s">
        <v>222</v>
      </c>
      <c r="CJ122" s="119">
        <v>0</v>
      </c>
      <c r="CK122" s="119">
        <v>0</v>
      </c>
      <c r="CL122" s="119" t="s">
        <v>222</v>
      </c>
      <c r="CM122" s="119">
        <v>9999</v>
      </c>
      <c r="CO122" s="119">
        <v>9999</v>
      </c>
      <c r="CR122" s="119" t="s">
        <v>222</v>
      </c>
      <c r="CS122" s="119" t="s">
        <v>222</v>
      </c>
      <c r="CV122" s="119">
        <v>999999</v>
      </c>
      <c r="CW122" s="119">
        <v>55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222</v>
      </c>
      <c r="DF122" s="119" t="s">
        <v>222</v>
      </c>
      <c r="DG122" s="119" t="s">
        <v>222</v>
      </c>
      <c r="DH122" s="119" t="s">
        <v>222</v>
      </c>
      <c r="DI122" s="177" t="s">
        <v>222</v>
      </c>
      <c r="DJ122" s="119" t="s">
        <v>222</v>
      </c>
      <c r="DK122" s="119" t="s">
        <v>222</v>
      </c>
      <c r="DL122" s="119" t="s">
        <v>222</v>
      </c>
      <c r="DM122" s="119" t="s">
        <v>222</v>
      </c>
    </row>
    <row r="123" spans="1:117" ht="20.100000000000001" customHeight="1" x14ac:dyDescent="0.2">
      <c r="A123" s="19">
        <v>1</v>
      </c>
      <c r="B123" s="40" t="s">
        <v>73</v>
      </c>
      <c r="C123" s="31">
        <v>63</v>
      </c>
      <c r="D123" s="105" t="s">
        <v>156</v>
      </c>
      <c r="E123" s="106" t="s">
        <v>151</v>
      </c>
      <c r="F123" s="106">
        <v>2003</v>
      </c>
      <c r="G123" s="107">
        <v>20</v>
      </c>
      <c r="H123" s="18">
        <v>62.5</v>
      </c>
      <c r="I123" s="36" t="s">
        <v>74</v>
      </c>
      <c r="L123" s="14"/>
      <c r="M123" s="15">
        <v>56</v>
      </c>
      <c r="N123" s="16">
        <v>1</v>
      </c>
      <c r="O123" s="15" t="s">
        <v>91</v>
      </c>
      <c r="P123" s="15">
        <v>60</v>
      </c>
      <c r="Q123" s="15" t="s">
        <v>74</v>
      </c>
      <c r="R123" s="104" t="s">
        <v>139</v>
      </c>
      <c r="S123" s="104" t="s">
        <v>137</v>
      </c>
      <c r="T123" s="15">
        <v>2001</v>
      </c>
      <c r="U123" s="15">
        <v>999</v>
      </c>
      <c r="V123" s="89">
        <v>0</v>
      </c>
      <c r="X123" s="89">
        <v>2</v>
      </c>
      <c r="Y123" s="89">
        <v>0</v>
      </c>
      <c r="Z123" s="89">
        <v>0</v>
      </c>
      <c r="AA123" s="89">
        <v>0</v>
      </c>
      <c r="AB123" s="89">
        <v>2</v>
      </c>
      <c r="AC123" s="89"/>
      <c r="AD123" s="89">
        <v>1</v>
      </c>
      <c r="AF123" s="14">
        <v>102060999056</v>
      </c>
      <c r="AH123" s="14">
        <v>101063020071</v>
      </c>
      <c r="AJ123" s="14">
        <v>71</v>
      </c>
      <c r="AL123" s="89">
        <v>1</v>
      </c>
      <c r="AM123" s="89">
        <v>0</v>
      </c>
      <c r="AP123" s="89">
        <v>1</v>
      </c>
      <c r="AQ123" s="89" t="s">
        <v>73</v>
      </c>
      <c r="AR123" s="89">
        <v>63</v>
      </c>
      <c r="AS123" s="89" t="s">
        <v>74</v>
      </c>
      <c r="AT123" s="89" t="s">
        <v>156</v>
      </c>
      <c r="AU123" s="89" t="s">
        <v>151</v>
      </c>
      <c r="AV123" s="89">
        <v>2003</v>
      </c>
      <c r="AW123" s="89">
        <v>20</v>
      </c>
      <c r="AX123" s="109">
        <v>62.5</v>
      </c>
      <c r="AY123" s="119">
        <v>71</v>
      </c>
      <c r="AZ123" s="119" t="s">
        <v>264</v>
      </c>
      <c r="BA123" s="119">
        <v>71</v>
      </c>
      <c r="BB123" s="16">
        <v>56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222</v>
      </c>
      <c r="BL123" s="103" t="s">
        <v>222</v>
      </c>
      <c r="BM123" s="103" t="s">
        <v>222</v>
      </c>
      <c r="BN123" s="103" t="s">
        <v>222</v>
      </c>
      <c r="BO123" s="119" t="s">
        <v>222</v>
      </c>
      <c r="BQ123" s="103" t="s">
        <v>222</v>
      </c>
      <c r="BR123" s="103" t="s">
        <v>222</v>
      </c>
      <c r="BS123" s="103" t="s">
        <v>222</v>
      </c>
      <c r="BT123" s="119" t="s">
        <v>222</v>
      </c>
      <c r="BU123" s="119">
        <v>0</v>
      </c>
      <c r="BV123" s="119">
        <v>0</v>
      </c>
      <c r="BW123" s="119">
        <v>37</v>
      </c>
      <c r="BX123" s="119">
        <v>9999</v>
      </c>
      <c r="BZ123" s="119">
        <v>9999</v>
      </c>
      <c r="CC123" s="119" t="s">
        <v>222</v>
      </c>
      <c r="CD123" s="119" t="s">
        <v>222</v>
      </c>
      <c r="CF123" s="119">
        <v>9999</v>
      </c>
      <c r="CG123" s="119" t="s">
        <v>222</v>
      </c>
      <c r="CH123" s="119" t="s">
        <v>222</v>
      </c>
      <c r="CI123" s="119" t="s">
        <v>222</v>
      </c>
      <c r="CJ123" s="119">
        <v>0</v>
      </c>
      <c r="CK123" s="119">
        <v>0</v>
      </c>
      <c r="CL123" s="119" t="s">
        <v>222</v>
      </c>
      <c r="CM123" s="119">
        <v>9999</v>
      </c>
      <c r="CO123" s="119">
        <v>9999</v>
      </c>
      <c r="CR123" s="119" t="s">
        <v>222</v>
      </c>
      <c r="CS123" s="119" t="s">
        <v>222</v>
      </c>
      <c r="CV123" s="119">
        <v>999999</v>
      </c>
      <c r="CW123" s="119">
        <v>56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222</v>
      </c>
      <c r="DF123" s="119" t="s">
        <v>222</v>
      </c>
      <c r="DG123" s="119" t="s">
        <v>222</v>
      </c>
      <c r="DH123" s="119" t="s">
        <v>222</v>
      </c>
      <c r="DI123" s="177" t="s">
        <v>222</v>
      </c>
      <c r="DJ123" s="119" t="s">
        <v>222</v>
      </c>
      <c r="DK123" s="119" t="s">
        <v>222</v>
      </c>
      <c r="DL123" s="119" t="s">
        <v>222</v>
      </c>
      <c r="DM123" s="119" t="s">
        <v>222</v>
      </c>
    </row>
    <row r="124" spans="1:117" ht="20.100000000000001" customHeight="1" x14ac:dyDescent="0.2">
      <c r="A124" s="19">
        <v>2</v>
      </c>
      <c r="B124" s="40" t="s">
        <v>73</v>
      </c>
      <c r="C124" s="31">
        <v>63</v>
      </c>
      <c r="D124" s="105" t="s">
        <v>124</v>
      </c>
      <c r="E124" s="106" t="s">
        <v>121</v>
      </c>
      <c r="F124" s="106">
        <v>2002</v>
      </c>
      <c r="G124" s="107">
        <v>22</v>
      </c>
      <c r="H124" s="18">
        <v>60.3</v>
      </c>
      <c r="I124" s="36" t="s">
        <v>74</v>
      </c>
      <c r="L124" s="14"/>
      <c r="M124" s="15">
        <v>57</v>
      </c>
      <c r="N124" s="16">
        <v>1</v>
      </c>
      <c r="O124" s="15" t="s">
        <v>91</v>
      </c>
      <c r="P124" s="15">
        <v>74</v>
      </c>
      <c r="Q124" s="15" t="s">
        <v>74</v>
      </c>
      <c r="R124" s="104" t="s">
        <v>140</v>
      </c>
      <c r="S124" s="104" t="s">
        <v>137</v>
      </c>
      <c r="T124" s="15">
        <v>2000</v>
      </c>
      <c r="U124" s="15">
        <v>263</v>
      </c>
      <c r="V124" s="89">
        <v>70</v>
      </c>
      <c r="X124" s="89">
        <v>2</v>
      </c>
      <c r="Y124" s="89">
        <v>0</v>
      </c>
      <c r="Z124" s="89">
        <v>0</v>
      </c>
      <c r="AA124" s="89">
        <v>0</v>
      </c>
      <c r="AB124" s="89">
        <v>2</v>
      </c>
      <c r="AC124" s="89"/>
      <c r="AD124" s="89">
        <v>1</v>
      </c>
      <c r="AF124" s="14">
        <v>102074263057</v>
      </c>
      <c r="AH124" s="14">
        <v>101063022044</v>
      </c>
      <c r="AJ124" s="14">
        <v>44</v>
      </c>
      <c r="AL124" s="89">
        <v>0</v>
      </c>
      <c r="AM124" s="89">
        <v>0</v>
      </c>
      <c r="AP124" s="89">
        <v>2</v>
      </c>
      <c r="AQ124" s="89" t="s">
        <v>73</v>
      </c>
      <c r="AR124" s="89">
        <v>63</v>
      </c>
      <c r="AS124" s="89" t="s">
        <v>74</v>
      </c>
      <c r="AT124" s="89" t="s">
        <v>124</v>
      </c>
      <c r="AU124" s="89" t="s">
        <v>121</v>
      </c>
      <c r="AV124" s="89">
        <v>2002</v>
      </c>
      <c r="AW124" s="89">
        <v>22</v>
      </c>
      <c r="AX124" s="109">
        <v>60.3</v>
      </c>
      <c r="AY124" s="119">
        <v>44</v>
      </c>
      <c r="AZ124" s="119" t="s">
        <v>264</v>
      </c>
      <c r="BA124" s="119">
        <v>71</v>
      </c>
      <c r="BB124" s="16">
        <v>57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222</v>
      </c>
      <c r="BL124" s="103" t="s">
        <v>222</v>
      </c>
      <c r="BM124" s="103" t="s">
        <v>222</v>
      </c>
      <c r="BN124" s="103" t="s">
        <v>222</v>
      </c>
      <c r="BO124" s="119" t="s">
        <v>222</v>
      </c>
      <c r="BQ124" s="103" t="s">
        <v>222</v>
      </c>
      <c r="BR124" s="103" t="s">
        <v>222</v>
      </c>
      <c r="BS124" s="103" t="s">
        <v>222</v>
      </c>
      <c r="BT124" s="119" t="s">
        <v>222</v>
      </c>
      <c r="BU124" s="119">
        <v>0</v>
      </c>
      <c r="BV124" s="119">
        <v>0</v>
      </c>
      <c r="BW124" s="119">
        <v>38</v>
      </c>
      <c r="BX124" s="119">
        <v>9999</v>
      </c>
      <c r="BZ124" s="119">
        <v>9999</v>
      </c>
      <c r="CC124" s="119" t="s">
        <v>222</v>
      </c>
      <c r="CD124" s="119" t="s">
        <v>222</v>
      </c>
      <c r="CF124" s="119">
        <v>9999</v>
      </c>
      <c r="CG124" s="119" t="s">
        <v>222</v>
      </c>
      <c r="CH124" s="119" t="s">
        <v>222</v>
      </c>
      <c r="CI124" s="119" t="s">
        <v>222</v>
      </c>
      <c r="CJ124" s="119">
        <v>0</v>
      </c>
      <c r="CK124" s="119">
        <v>0</v>
      </c>
      <c r="CL124" s="119" t="s">
        <v>222</v>
      </c>
      <c r="CM124" s="119">
        <v>9999</v>
      </c>
      <c r="CO124" s="119">
        <v>9999</v>
      </c>
      <c r="CR124" s="119" t="s">
        <v>222</v>
      </c>
      <c r="CS124" s="119" t="s">
        <v>222</v>
      </c>
      <c r="CV124" s="119">
        <v>999999</v>
      </c>
      <c r="CW124" s="119">
        <v>57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222</v>
      </c>
      <c r="DF124" s="119" t="s">
        <v>222</v>
      </c>
      <c r="DG124" s="119" t="s">
        <v>222</v>
      </c>
      <c r="DH124" s="119" t="s">
        <v>222</v>
      </c>
      <c r="DI124" s="177" t="s">
        <v>222</v>
      </c>
      <c r="DJ124" s="119" t="s">
        <v>222</v>
      </c>
      <c r="DK124" s="119" t="s">
        <v>222</v>
      </c>
      <c r="DL124" s="119" t="s">
        <v>222</v>
      </c>
      <c r="DM124" s="119" t="s">
        <v>222</v>
      </c>
    </row>
    <row r="125" spans="1:117" ht="20.100000000000001" customHeight="1" x14ac:dyDescent="0.2">
      <c r="A125" s="19">
        <v>3</v>
      </c>
      <c r="B125" s="40" t="s">
        <v>73</v>
      </c>
      <c r="C125" s="31">
        <v>63</v>
      </c>
      <c r="D125" s="105" t="s">
        <v>215</v>
      </c>
      <c r="E125" s="106" t="s">
        <v>169</v>
      </c>
      <c r="F125" s="106">
        <v>2002</v>
      </c>
      <c r="G125" s="107">
        <v>52</v>
      </c>
      <c r="H125" s="18">
        <v>58.6</v>
      </c>
      <c r="I125" s="36" t="s">
        <v>74</v>
      </c>
      <c r="L125" s="14"/>
      <c r="M125" s="15">
        <v>58</v>
      </c>
      <c r="N125" s="16">
        <v>1</v>
      </c>
      <c r="O125" s="15" t="s">
        <v>91</v>
      </c>
      <c r="P125" s="15">
        <v>84</v>
      </c>
      <c r="Q125" s="15" t="s">
        <v>74</v>
      </c>
      <c r="R125" s="104" t="s">
        <v>141</v>
      </c>
      <c r="S125" s="104" t="s">
        <v>137</v>
      </c>
      <c r="T125" s="15">
        <v>1999</v>
      </c>
      <c r="U125" s="15">
        <v>999</v>
      </c>
      <c r="V125" s="89">
        <v>0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1</v>
      </c>
      <c r="AF125" s="14">
        <v>102084999058</v>
      </c>
      <c r="AH125" s="14">
        <v>101063052138</v>
      </c>
      <c r="AJ125" s="14">
        <v>138</v>
      </c>
      <c r="AL125" s="89">
        <v>0</v>
      </c>
      <c r="AM125" s="89">
        <v>0</v>
      </c>
      <c r="AP125" s="89">
        <v>3</v>
      </c>
      <c r="AQ125" s="89" t="s">
        <v>73</v>
      </c>
      <c r="AR125" s="89">
        <v>63</v>
      </c>
      <c r="AS125" s="89" t="s">
        <v>74</v>
      </c>
      <c r="AT125" s="89" t="s">
        <v>215</v>
      </c>
      <c r="AU125" s="89" t="s">
        <v>169</v>
      </c>
      <c r="AV125" s="89">
        <v>2002</v>
      </c>
      <c r="AW125" s="89">
        <v>52</v>
      </c>
      <c r="AX125" s="109">
        <v>58.6</v>
      </c>
      <c r="AY125" s="119">
        <v>138</v>
      </c>
      <c r="AZ125" s="119" t="s">
        <v>264</v>
      </c>
      <c r="BA125" s="119">
        <v>71</v>
      </c>
      <c r="BB125" s="16">
        <v>58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222</v>
      </c>
      <c r="BL125" s="103" t="s">
        <v>222</v>
      </c>
      <c r="BM125" s="103" t="s">
        <v>222</v>
      </c>
      <c r="BN125" s="103" t="s">
        <v>222</v>
      </c>
      <c r="BO125" s="119" t="s">
        <v>222</v>
      </c>
      <c r="BQ125" s="103" t="s">
        <v>222</v>
      </c>
      <c r="BR125" s="103" t="s">
        <v>222</v>
      </c>
      <c r="BS125" s="103" t="s">
        <v>222</v>
      </c>
      <c r="BT125" s="119" t="s">
        <v>222</v>
      </c>
      <c r="BU125" s="119">
        <v>0</v>
      </c>
      <c r="BV125" s="119">
        <v>0</v>
      </c>
      <c r="BW125" s="119">
        <v>39</v>
      </c>
      <c r="BX125" s="119">
        <v>9999</v>
      </c>
      <c r="BZ125" s="119">
        <v>9999</v>
      </c>
      <c r="CC125" s="119" t="s">
        <v>222</v>
      </c>
      <c r="CD125" s="119" t="s">
        <v>222</v>
      </c>
      <c r="CF125" s="119">
        <v>9999</v>
      </c>
      <c r="CG125" s="119" t="s">
        <v>222</v>
      </c>
      <c r="CH125" s="119" t="s">
        <v>222</v>
      </c>
      <c r="CI125" s="119" t="s">
        <v>222</v>
      </c>
      <c r="CJ125" s="119">
        <v>0</v>
      </c>
      <c r="CK125" s="119">
        <v>0</v>
      </c>
      <c r="CL125" s="119" t="s">
        <v>222</v>
      </c>
      <c r="CM125" s="119">
        <v>9999</v>
      </c>
      <c r="CO125" s="119">
        <v>9999</v>
      </c>
      <c r="CR125" s="119" t="s">
        <v>222</v>
      </c>
      <c r="CS125" s="119" t="s">
        <v>222</v>
      </c>
      <c r="CV125" s="119">
        <v>999999</v>
      </c>
      <c r="CW125" s="119">
        <v>58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222</v>
      </c>
      <c r="DF125" s="119" t="s">
        <v>222</v>
      </c>
      <c r="DG125" s="119" t="s">
        <v>222</v>
      </c>
      <c r="DH125" s="119" t="s">
        <v>222</v>
      </c>
      <c r="DI125" s="177" t="s">
        <v>222</v>
      </c>
      <c r="DJ125" s="119" t="s">
        <v>222</v>
      </c>
      <c r="DK125" s="119" t="s">
        <v>222</v>
      </c>
      <c r="DL125" s="119" t="s">
        <v>222</v>
      </c>
      <c r="DM125" s="119" t="s">
        <v>222</v>
      </c>
    </row>
    <row r="126" spans="1:117" ht="20.100000000000001" customHeight="1" x14ac:dyDescent="0.2">
      <c r="A126" s="19">
        <v>4</v>
      </c>
      <c r="B126" s="40" t="s">
        <v>73</v>
      </c>
      <c r="C126" s="31">
        <v>63</v>
      </c>
      <c r="D126" s="105" t="s">
        <v>155</v>
      </c>
      <c r="E126" s="106" t="s">
        <v>151</v>
      </c>
      <c r="F126" s="106">
        <v>2003</v>
      </c>
      <c r="G126" s="107">
        <v>108</v>
      </c>
      <c r="H126" s="18">
        <v>60.5</v>
      </c>
      <c r="I126" s="36" t="s">
        <v>74</v>
      </c>
      <c r="L126" s="14"/>
      <c r="M126" s="15">
        <v>59</v>
      </c>
      <c r="N126" s="16">
        <v>1</v>
      </c>
      <c r="O126" s="15" t="s">
        <v>73</v>
      </c>
      <c r="P126" s="15">
        <v>35</v>
      </c>
      <c r="Q126" s="15" t="s">
        <v>74</v>
      </c>
      <c r="R126" s="104" t="s">
        <v>143</v>
      </c>
      <c r="S126" s="104" t="s">
        <v>142</v>
      </c>
      <c r="T126" s="15">
        <v>2004</v>
      </c>
      <c r="U126" s="15">
        <v>202</v>
      </c>
      <c r="V126" s="89">
        <v>32.200000000000003</v>
      </c>
      <c r="X126" s="89">
        <v>1</v>
      </c>
      <c r="Y126" s="89">
        <v>0</v>
      </c>
      <c r="Z126" s="89">
        <v>0</v>
      </c>
      <c r="AA126" s="89">
        <v>0</v>
      </c>
      <c r="AB126" s="89">
        <v>1</v>
      </c>
      <c r="AC126" s="89"/>
      <c r="AD126" s="89">
        <v>1</v>
      </c>
      <c r="AF126" s="14">
        <v>101035202059</v>
      </c>
      <c r="AH126" s="14">
        <v>101063108070</v>
      </c>
      <c r="AJ126" s="14">
        <v>70</v>
      </c>
      <c r="AL126" s="89">
        <v>0</v>
      </c>
      <c r="AM126" s="89">
        <v>0</v>
      </c>
      <c r="AP126" s="89">
        <v>4</v>
      </c>
      <c r="AQ126" s="89" t="s">
        <v>73</v>
      </c>
      <c r="AR126" s="89">
        <v>63</v>
      </c>
      <c r="AS126" s="89" t="s">
        <v>74</v>
      </c>
      <c r="AT126" s="89" t="s">
        <v>155</v>
      </c>
      <c r="AU126" s="89" t="s">
        <v>151</v>
      </c>
      <c r="AV126" s="89">
        <v>2003</v>
      </c>
      <c r="AW126" s="89">
        <v>108</v>
      </c>
      <c r="AX126" s="109">
        <v>60.5</v>
      </c>
      <c r="AY126" s="119">
        <v>70</v>
      </c>
      <c r="AZ126" s="119" t="s">
        <v>264</v>
      </c>
      <c r="BA126" s="119">
        <v>71</v>
      </c>
      <c r="BB126" s="16">
        <v>59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222</v>
      </c>
      <c r="BL126" s="103" t="s">
        <v>222</v>
      </c>
      <c r="BM126" s="103" t="s">
        <v>222</v>
      </c>
      <c r="BN126" s="103" t="s">
        <v>222</v>
      </c>
      <c r="BO126" s="119" t="s">
        <v>222</v>
      </c>
      <c r="BQ126" s="103" t="s">
        <v>222</v>
      </c>
      <c r="BR126" s="103" t="s">
        <v>222</v>
      </c>
      <c r="BS126" s="103" t="s">
        <v>222</v>
      </c>
      <c r="BT126" s="119" t="s">
        <v>222</v>
      </c>
      <c r="BU126" s="119">
        <v>0</v>
      </c>
      <c r="BV126" s="119">
        <v>0</v>
      </c>
      <c r="BW126" s="119">
        <v>40</v>
      </c>
      <c r="BX126" s="119">
        <v>9999</v>
      </c>
      <c r="BZ126" s="119">
        <v>9999</v>
      </c>
      <c r="CC126" s="119" t="s">
        <v>222</v>
      </c>
      <c r="CD126" s="119" t="s">
        <v>222</v>
      </c>
      <c r="CF126" s="119">
        <v>9999</v>
      </c>
      <c r="CG126" s="119" t="s">
        <v>222</v>
      </c>
      <c r="CH126" s="119" t="s">
        <v>222</v>
      </c>
      <c r="CI126" s="119" t="s">
        <v>222</v>
      </c>
      <c r="CJ126" s="119">
        <v>0</v>
      </c>
      <c r="CK126" s="119">
        <v>0</v>
      </c>
      <c r="CL126" s="119" t="s">
        <v>222</v>
      </c>
      <c r="CM126" s="119">
        <v>9999</v>
      </c>
      <c r="CO126" s="119">
        <v>9999</v>
      </c>
      <c r="CR126" s="119" t="s">
        <v>222</v>
      </c>
      <c r="CS126" s="119" t="s">
        <v>222</v>
      </c>
      <c r="CV126" s="119">
        <v>999999</v>
      </c>
      <c r="CW126" s="119">
        <v>59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222</v>
      </c>
      <c r="DF126" s="119" t="s">
        <v>222</v>
      </c>
      <c r="DG126" s="119" t="s">
        <v>222</v>
      </c>
      <c r="DH126" s="119" t="s">
        <v>222</v>
      </c>
      <c r="DI126" s="177" t="s">
        <v>222</v>
      </c>
      <c r="DJ126" s="119" t="s">
        <v>222</v>
      </c>
      <c r="DK126" s="119" t="s">
        <v>222</v>
      </c>
      <c r="DL126" s="119" t="s">
        <v>222</v>
      </c>
      <c r="DM126" s="119" t="s">
        <v>222</v>
      </c>
    </row>
    <row r="127" spans="1:117" ht="20.100000000000001" customHeight="1" x14ac:dyDescent="0.2">
      <c r="A127" s="19">
        <v>5</v>
      </c>
      <c r="B127" s="40" t="s">
        <v>73</v>
      </c>
      <c r="C127" s="31">
        <v>63</v>
      </c>
      <c r="D127" s="105" t="s">
        <v>110</v>
      </c>
      <c r="E127" s="106" t="s">
        <v>105</v>
      </c>
      <c r="F127" s="106">
        <v>2003</v>
      </c>
      <c r="G127" s="107">
        <v>150</v>
      </c>
      <c r="H127" s="18">
        <v>62.9</v>
      </c>
      <c r="I127" s="36" t="s">
        <v>74</v>
      </c>
      <c r="L127" s="14"/>
      <c r="M127" s="15">
        <v>60</v>
      </c>
      <c r="N127" s="16">
        <v>1</v>
      </c>
      <c r="O127" s="15" t="s">
        <v>73</v>
      </c>
      <c r="P127" s="15">
        <v>35</v>
      </c>
      <c r="Q127" s="15" t="s">
        <v>74</v>
      </c>
      <c r="R127" s="104" t="s">
        <v>144</v>
      </c>
      <c r="S127" s="104" t="s">
        <v>142</v>
      </c>
      <c r="T127" s="15">
        <v>2003</v>
      </c>
      <c r="U127" s="15">
        <v>999</v>
      </c>
      <c r="V127" s="89">
        <v>0</v>
      </c>
      <c r="X127" s="89">
        <v>1</v>
      </c>
      <c r="Y127" s="89">
        <v>0</v>
      </c>
      <c r="Z127" s="89">
        <v>0</v>
      </c>
      <c r="AA127" s="89">
        <v>0</v>
      </c>
      <c r="AB127" s="89">
        <v>1</v>
      </c>
      <c r="AC127" s="89"/>
      <c r="AD127" s="89">
        <v>1</v>
      </c>
      <c r="AF127" s="14">
        <v>101035999060</v>
      </c>
      <c r="AH127" s="14">
        <v>101063150032</v>
      </c>
      <c r="AJ127" s="14">
        <v>32</v>
      </c>
      <c r="AL127" s="89">
        <v>0</v>
      </c>
      <c r="AM127" s="89">
        <v>0</v>
      </c>
      <c r="AP127" s="89">
        <v>5</v>
      </c>
      <c r="AQ127" s="89" t="s">
        <v>73</v>
      </c>
      <c r="AR127" s="89">
        <v>63</v>
      </c>
      <c r="AS127" s="89" t="s">
        <v>74</v>
      </c>
      <c r="AT127" s="89" t="s">
        <v>110</v>
      </c>
      <c r="AU127" s="89" t="s">
        <v>105</v>
      </c>
      <c r="AV127" s="89">
        <v>2003</v>
      </c>
      <c r="AW127" s="89">
        <v>150</v>
      </c>
      <c r="AX127" s="109">
        <v>62.9</v>
      </c>
      <c r="AY127" s="119">
        <v>32</v>
      </c>
      <c r="AZ127" s="119" t="s">
        <v>264</v>
      </c>
      <c r="BA127" s="119">
        <v>71</v>
      </c>
      <c r="BB127" s="16">
        <v>60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222</v>
      </c>
      <c r="BL127" s="103" t="s">
        <v>222</v>
      </c>
      <c r="BM127" s="103" t="s">
        <v>222</v>
      </c>
      <c r="BN127" s="103" t="s">
        <v>222</v>
      </c>
      <c r="BO127" s="119" t="s">
        <v>222</v>
      </c>
      <c r="BQ127" s="103" t="s">
        <v>222</v>
      </c>
      <c r="BR127" s="103" t="s">
        <v>222</v>
      </c>
      <c r="BS127" s="103" t="s">
        <v>222</v>
      </c>
      <c r="BT127" s="119" t="s">
        <v>222</v>
      </c>
      <c r="BU127" s="119">
        <v>0</v>
      </c>
      <c r="BV127" s="119">
        <v>0</v>
      </c>
      <c r="BW127" s="119">
        <v>41</v>
      </c>
      <c r="BX127" s="119">
        <v>9999</v>
      </c>
      <c r="BZ127" s="119">
        <v>9999</v>
      </c>
      <c r="CC127" s="119" t="s">
        <v>222</v>
      </c>
      <c r="CD127" s="119" t="s">
        <v>222</v>
      </c>
      <c r="CF127" s="119">
        <v>9999</v>
      </c>
      <c r="CG127" s="119" t="s">
        <v>222</v>
      </c>
      <c r="CH127" s="119" t="s">
        <v>222</v>
      </c>
      <c r="CI127" s="119" t="s">
        <v>222</v>
      </c>
      <c r="CJ127" s="119">
        <v>0</v>
      </c>
      <c r="CK127" s="119">
        <v>0</v>
      </c>
      <c r="CL127" s="119" t="s">
        <v>222</v>
      </c>
      <c r="CM127" s="119">
        <v>9999</v>
      </c>
      <c r="CO127" s="119">
        <v>9999</v>
      </c>
      <c r="CR127" s="119" t="s">
        <v>222</v>
      </c>
      <c r="CS127" s="119" t="s">
        <v>222</v>
      </c>
      <c r="CV127" s="119">
        <v>999999</v>
      </c>
      <c r="CW127" s="119">
        <v>60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222</v>
      </c>
      <c r="DF127" s="119" t="s">
        <v>222</v>
      </c>
      <c r="DG127" s="119" t="s">
        <v>222</v>
      </c>
      <c r="DH127" s="119" t="s">
        <v>222</v>
      </c>
      <c r="DI127" s="177" t="s">
        <v>222</v>
      </c>
      <c r="DJ127" s="119" t="s">
        <v>222</v>
      </c>
      <c r="DK127" s="119" t="s">
        <v>222</v>
      </c>
      <c r="DL127" s="119" t="s">
        <v>222</v>
      </c>
      <c r="DM127" s="119" t="s">
        <v>222</v>
      </c>
    </row>
    <row r="128" spans="1:117" ht="20.100000000000001" customHeight="1" x14ac:dyDescent="0.2">
      <c r="A128" s="19">
        <v>6</v>
      </c>
      <c r="B128" s="40" t="s">
        <v>73</v>
      </c>
      <c r="C128" s="31">
        <v>63</v>
      </c>
      <c r="D128" s="105" t="s">
        <v>112</v>
      </c>
      <c r="E128" s="106" t="s">
        <v>151</v>
      </c>
      <c r="F128" s="106">
        <v>2003</v>
      </c>
      <c r="G128" s="107">
        <v>164</v>
      </c>
      <c r="H128" s="18">
        <v>60.1</v>
      </c>
      <c r="I128" s="36" t="s">
        <v>74</v>
      </c>
      <c r="L128" s="14"/>
      <c r="M128" s="15">
        <v>61</v>
      </c>
      <c r="N128" s="16">
        <v>1</v>
      </c>
      <c r="O128" s="15" t="s">
        <v>73</v>
      </c>
      <c r="P128" s="15">
        <v>54</v>
      </c>
      <c r="Q128" s="15" t="s">
        <v>74</v>
      </c>
      <c r="R128" s="104" t="s">
        <v>145</v>
      </c>
      <c r="S128" s="104" t="s">
        <v>142</v>
      </c>
      <c r="T128" s="15">
        <v>2004</v>
      </c>
      <c r="U128" s="15">
        <v>268</v>
      </c>
      <c r="V128" s="89">
        <v>54</v>
      </c>
      <c r="X128" s="89">
        <v>1</v>
      </c>
      <c r="Y128" s="89">
        <v>0</v>
      </c>
      <c r="Z128" s="89">
        <v>0</v>
      </c>
      <c r="AA128" s="89">
        <v>0</v>
      </c>
      <c r="AB128" s="89">
        <v>1</v>
      </c>
      <c r="AC128" s="89"/>
      <c r="AD128" s="89">
        <v>1</v>
      </c>
      <c r="AF128" s="14">
        <v>101054268061</v>
      </c>
      <c r="AH128" s="14">
        <v>101063164034</v>
      </c>
      <c r="AJ128" s="14">
        <v>34</v>
      </c>
      <c r="AL128" s="89">
        <v>0</v>
      </c>
      <c r="AM128" s="89">
        <v>0</v>
      </c>
      <c r="AP128" s="89">
        <v>6</v>
      </c>
      <c r="AQ128" s="89" t="s">
        <v>73</v>
      </c>
      <c r="AR128" s="89">
        <v>63</v>
      </c>
      <c r="AS128" s="89" t="s">
        <v>74</v>
      </c>
      <c r="AT128" s="89" t="s">
        <v>112</v>
      </c>
      <c r="AU128" s="89" t="s">
        <v>151</v>
      </c>
      <c r="AV128" s="89">
        <v>2003</v>
      </c>
      <c r="AW128" s="89">
        <v>164</v>
      </c>
      <c r="AX128" s="109">
        <v>60.1</v>
      </c>
      <c r="AY128" s="119">
        <v>34</v>
      </c>
      <c r="AZ128" s="119" t="s">
        <v>264</v>
      </c>
      <c r="BA128" s="119">
        <v>71</v>
      </c>
      <c r="BB128" s="16">
        <v>61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222</v>
      </c>
      <c r="BL128" s="103" t="s">
        <v>222</v>
      </c>
      <c r="BM128" s="103" t="s">
        <v>222</v>
      </c>
      <c r="BN128" s="103" t="s">
        <v>222</v>
      </c>
      <c r="BO128" s="119" t="s">
        <v>222</v>
      </c>
      <c r="BQ128" s="103" t="s">
        <v>222</v>
      </c>
      <c r="BR128" s="103" t="s">
        <v>222</v>
      </c>
      <c r="BS128" s="103" t="s">
        <v>222</v>
      </c>
      <c r="BT128" s="119" t="s">
        <v>222</v>
      </c>
      <c r="BU128" s="119">
        <v>0</v>
      </c>
      <c r="BV128" s="119">
        <v>0</v>
      </c>
      <c r="BW128" s="119">
        <v>42</v>
      </c>
      <c r="BX128" s="119">
        <v>9999</v>
      </c>
      <c r="BZ128" s="119">
        <v>9999</v>
      </c>
      <c r="CC128" s="119" t="s">
        <v>222</v>
      </c>
      <c r="CD128" s="119" t="s">
        <v>222</v>
      </c>
      <c r="CF128" s="119">
        <v>9999</v>
      </c>
      <c r="CG128" s="119" t="s">
        <v>222</v>
      </c>
      <c r="CH128" s="119" t="s">
        <v>222</v>
      </c>
      <c r="CI128" s="119" t="s">
        <v>222</v>
      </c>
      <c r="CJ128" s="119">
        <v>0</v>
      </c>
      <c r="CK128" s="119">
        <v>0</v>
      </c>
      <c r="CL128" s="119" t="s">
        <v>222</v>
      </c>
      <c r="CM128" s="119">
        <v>9999</v>
      </c>
      <c r="CO128" s="119">
        <v>9999</v>
      </c>
      <c r="CR128" s="119" t="s">
        <v>222</v>
      </c>
      <c r="CS128" s="119" t="s">
        <v>222</v>
      </c>
      <c r="CV128" s="119">
        <v>999999</v>
      </c>
      <c r="CW128" s="119">
        <v>61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222</v>
      </c>
      <c r="DF128" s="119" t="s">
        <v>222</v>
      </c>
      <c r="DG128" s="119" t="s">
        <v>222</v>
      </c>
      <c r="DH128" s="119" t="s">
        <v>222</v>
      </c>
      <c r="DI128" s="177" t="s">
        <v>222</v>
      </c>
      <c r="DJ128" s="119" t="s">
        <v>222</v>
      </c>
      <c r="DK128" s="119" t="s">
        <v>222</v>
      </c>
      <c r="DL128" s="119" t="s">
        <v>222</v>
      </c>
      <c r="DM128" s="119" t="s">
        <v>222</v>
      </c>
    </row>
    <row r="129" spans="1:117" ht="20.100000000000001" customHeight="1" x14ac:dyDescent="0.2">
      <c r="A129" s="19">
        <v>7</v>
      </c>
      <c r="B129" s="40" t="s">
        <v>73</v>
      </c>
      <c r="C129" s="31">
        <v>63</v>
      </c>
      <c r="D129" s="105" t="s">
        <v>175</v>
      </c>
      <c r="E129" s="106" t="s">
        <v>169</v>
      </c>
      <c r="F129" s="106">
        <v>2004</v>
      </c>
      <c r="G129" s="107">
        <v>215</v>
      </c>
      <c r="H129" s="18">
        <v>59</v>
      </c>
      <c r="I129" s="36" t="s">
        <v>74</v>
      </c>
      <c r="L129" s="14"/>
      <c r="M129" s="15">
        <v>62</v>
      </c>
      <c r="N129" s="16">
        <v>1</v>
      </c>
      <c r="O129" s="15" t="s">
        <v>73</v>
      </c>
      <c r="P129" s="15">
        <v>69</v>
      </c>
      <c r="Q129" s="15" t="s">
        <v>74</v>
      </c>
      <c r="R129" s="104" t="s">
        <v>146</v>
      </c>
      <c r="S129" s="104" t="s">
        <v>142</v>
      </c>
      <c r="T129" s="15">
        <v>2003</v>
      </c>
      <c r="U129" s="15">
        <v>236</v>
      </c>
      <c r="V129" s="89">
        <v>65.900000000000006</v>
      </c>
      <c r="X129" s="89">
        <v>1</v>
      </c>
      <c r="Y129" s="89">
        <v>0</v>
      </c>
      <c r="Z129" s="89">
        <v>0</v>
      </c>
      <c r="AA129" s="89">
        <v>0</v>
      </c>
      <c r="AB129" s="89">
        <v>1</v>
      </c>
      <c r="AC129" s="89"/>
      <c r="AD129" s="89">
        <v>1</v>
      </c>
      <c r="AF129" s="14">
        <v>101069236062</v>
      </c>
      <c r="AH129" s="14">
        <v>101063215089</v>
      </c>
      <c r="AJ129" s="14">
        <v>89</v>
      </c>
      <c r="AL129" s="89">
        <v>0</v>
      </c>
      <c r="AM129" s="89">
        <v>0</v>
      </c>
      <c r="AP129" s="89">
        <v>7</v>
      </c>
      <c r="AQ129" s="89" t="s">
        <v>73</v>
      </c>
      <c r="AR129" s="89">
        <v>63</v>
      </c>
      <c r="AS129" s="89" t="s">
        <v>74</v>
      </c>
      <c r="AT129" s="89" t="s">
        <v>175</v>
      </c>
      <c r="AU129" s="89" t="s">
        <v>169</v>
      </c>
      <c r="AV129" s="89">
        <v>2004</v>
      </c>
      <c r="AW129" s="89">
        <v>215</v>
      </c>
      <c r="AX129" s="109">
        <v>59</v>
      </c>
      <c r="AY129" s="119">
        <v>89</v>
      </c>
      <c r="AZ129" s="119" t="s">
        <v>264</v>
      </c>
      <c r="BA129" s="119">
        <v>71</v>
      </c>
      <c r="BB129" s="16">
        <v>62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222</v>
      </c>
      <c r="BL129" s="103" t="s">
        <v>222</v>
      </c>
      <c r="BM129" s="103" t="s">
        <v>222</v>
      </c>
      <c r="BN129" s="103" t="s">
        <v>222</v>
      </c>
      <c r="BO129" s="119" t="s">
        <v>222</v>
      </c>
      <c r="BQ129" s="103" t="s">
        <v>222</v>
      </c>
      <c r="BR129" s="103" t="s">
        <v>222</v>
      </c>
      <c r="BS129" s="103" t="s">
        <v>222</v>
      </c>
      <c r="BT129" s="119" t="s">
        <v>222</v>
      </c>
      <c r="BU129" s="119">
        <v>0</v>
      </c>
      <c r="BV129" s="119">
        <v>0</v>
      </c>
      <c r="BW129" s="119">
        <v>43</v>
      </c>
      <c r="BX129" s="119">
        <v>9999</v>
      </c>
      <c r="BZ129" s="119">
        <v>9999</v>
      </c>
      <c r="CC129" s="119" t="s">
        <v>222</v>
      </c>
      <c r="CD129" s="119" t="s">
        <v>222</v>
      </c>
      <c r="CF129" s="119">
        <v>9999</v>
      </c>
      <c r="CG129" s="119" t="s">
        <v>222</v>
      </c>
      <c r="CH129" s="119" t="s">
        <v>222</v>
      </c>
      <c r="CI129" s="119" t="s">
        <v>222</v>
      </c>
      <c r="CJ129" s="119">
        <v>0</v>
      </c>
      <c r="CK129" s="119">
        <v>0</v>
      </c>
      <c r="CL129" s="119" t="s">
        <v>222</v>
      </c>
      <c r="CM129" s="119">
        <v>9999</v>
      </c>
      <c r="CO129" s="119">
        <v>9999</v>
      </c>
      <c r="CR129" s="119" t="s">
        <v>222</v>
      </c>
      <c r="CS129" s="119" t="s">
        <v>222</v>
      </c>
      <c r="CV129" s="119">
        <v>999999</v>
      </c>
      <c r="CW129" s="119">
        <v>62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222</v>
      </c>
      <c r="DF129" s="119" t="s">
        <v>222</v>
      </c>
      <c r="DG129" s="119" t="s">
        <v>222</v>
      </c>
      <c r="DH129" s="119" t="s">
        <v>222</v>
      </c>
      <c r="DI129" s="177" t="s">
        <v>222</v>
      </c>
      <c r="DJ129" s="119" t="s">
        <v>222</v>
      </c>
      <c r="DK129" s="119" t="s">
        <v>222</v>
      </c>
      <c r="DL129" s="119" t="s">
        <v>222</v>
      </c>
      <c r="DM129" s="119" t="s">
        <v>222</v>
      </c>
    </row>
    <row r="130" spans="1:117" ht="20.100000000000001" customHeight="1" x14ac:dyDescent="0.2">
      <c r="A130" s="19">
        <v>8</v>
      </c>
      <c r="B130" s="40" t="s">
        <v>73</v>
      </c>
      <c r="C130" s="31">
        <v>63</v>
      </c>
      <c r="D130" s="105" t="s">
        <v>76</v>
      </c>
      <c r="E130" s="106" t="s">
        <v>72</v>
      </c>
      <c r="F130" s="106">
        <v>2002</v>
      </c>
      <c r="G130" s="107">
        <v>267</v>
      </c>
      <c r="H130" s="18">
        <v>62.1</v>
      </c>
      <c r="I130" s="36" t="s">
        <v>74</v>
      </c>
      <c r="L130" s="14"/>
      <c r="M130" s="15">
        <v>63</v>
      </c>
      <c r="N130" s="16">
        <v>1</v>
      </c>
      <c r="O130" s="15" t="s">
        <v>73</v>
      </c>
      <c r="P130" s="15">
        <v>69</v>
      </c>
      <c r="Q130" s="15" t="s">
        <v>74</v>
      </c>
      <c r="R130" s="104" t="s">
        <v>147</v>
      </c>
      <c r="S130" s="104" t="s">
        <v>142</v>
      </c>
      <c r="T130" s="15">
        <v>2004</v>
      </c>
      <c r="U130" s="15">
        <v>101</v>
      </c>
      <c r="V130" s="89">
        <v>68.5</v>
      </c>
      <c r="X130" s="89">
        <v>1</v>
      </c>
      <c r="Y130" s="89">
        <v>0</v>
      </c>
      <c r="Z130" s="89">
        <v>0</v>
      </c>
      <c r="AA130" s="89">
        <v>0</v>
      </c>
      <c r="AB130" s="89">
        <v>1</v>
      </c>
      <c r="AC130" s="89"/>
      <c r="AD130" s="89">
        <v>1</v>
      </c>
      <c r="AF130" s="14">
        <v>101069101063</v>
      </c>
      <c r="AH130" s="14">
        <v>101063267002</v>
      </c>
      <c r="AJ130" s="14">
        <v>2</v>
      </c>
      <c r="AL130" s="89">
        <v>0</v>
      </c>
      <c r="AM130" s="89">
        <v>0</v>
      </c>
      <c r="AP130" s="89">
        <v>8</v>
      </c>
      <c r="AQ130" s="89" t="s">
        <v>73</v>
      </c>
      <c r="AR130" s="89">
        <v>63</v>
      </c>
      <c r="AS130" s="89" t="s">
        <v>74</v>
      </c>
      <c r="AT130" s="89" t="s">
        <v>76</v>
      </c>
      <c r="AU130" s="89" t="s">
        <v>72</v>
      </c>
      <c r="AV130" s="89">
        <v>2002</v>
      </c>
      <c r="AW130" s="89">
        <v>267</v>
      </c>
      <c r="AX130" s="109">
        <v>62.1</v>
      </c>
      <c r="AY130" s="119">
        <v>2</v>
      </c>
      <c r="AZ130" s="119" t="s">
        <v>264</v>
      </c>
      <c r="BA130" s="119">
        <v>71</v>
      </c>
      <c r="BB130" s="16">
        <v>63</v>
      </c>
      <c r="BC130" s="119">
        <v>1</v>
      </c>
      <c r="BD130" s="119">
        <v>0</v>
      </c>
      <c r="BE130" s="103">
        <v>9999</v>
      </c>
      <c r="BF130" s="119">
        <v>63</v>
      </c>
      <c r="BH130" s="119">
        <v>9999</v>
      </c>
      <c r="BK130" s="103" t="s">
        <v>222</v>
      </c>
      <c r="BL130" s="103" t="s">
        <v>222</v>
      </c>
      <c r="BM130" s="103" t="s">
        <v>222</v>
      </c>
      <c r="BN130" s="103" t="s">
        <v>222</v>
      </c>
      <c r="BO130" s="119" t="s">
        <v>222</v>
      </c>
      <c r="BQ130" s="103" t="s">
        <v>222</v>
      </c>
      <c r="BR130" s="103" t="s">
        <v>222</v>
      </c>
      <c r="BS130" s="103" t="s">
        <v>222</v>
      </c>
      <c r="BT130" s="119" t="s">
        <v>222</v>
      </c>
      <c r="BU130" s="119">
        <v>0</v>
      </c>
      <c r="BV130" s="119">
        <v>0</v>
      </c>
      <c r="BW130" s="119">
        <v>44</v>
      </c>
      <c r="BX130" s="119">
        <v>9999</v>
      </c>
      <c r="BZ130" s="119">
        <v>9999</v>
      </c>
      <c r="CC130" s="119" t="s">
        <v>222</v>
      </c>
      <c r="CD130" s="119" t="s">
        <v>222</v>
      </c>
      <c r="CF130" s="119">
        <v>9999</v>
      </c>
      <c r="CG130" s="119" t="s">
        <v>222</v>
      </c>
      <c r="CH130" s="119" t="s">
        <v>222</v>
      </c>
      <c r="CI130" s="119" t="s">
        <v>222</v>
      </c>
      <c r="CJ130" s="119">
        <v>0</v>
      </c>
      <c r="CK130" s="119">
        <v>0</v>
      </c>
      <c r="CL130" s="119" t="s">
        <v>222</v>
      </c>
      <c r="CM130" s="119">
        <v>9999</v>
      </c>
      <c r="CO130" s="119">
        <v>9999</v>
      </c>
      <c r="CR130" s="119" t="s">
        <v>222</v>
      </c>
      <c r="CS130" s="119" t="s">
        <v>222</v>
      </c>
      <c r="CV130" s="119">
        <v>999999</v>
      </c>
      <c r="CW130" s="119">
        <v>63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222</v>
      </c>
      <c r="DF130" s="119" t="s">
        <v>222</v>
      </c>
      <c r="DG130" s="119" t="s">
        <v>222</v>
      </c>
      <c r="DH130" s="119" t="s">
        <v>222</v>
      </c>
      <c r="DI130" s="177" t="s">
        <v>222</v>
      </c>
      <c r="DJ130" s="119" t="s">
        <v>222</v>
      </c>
      <c r="DK130" s="119" t="s">
        <v>222</v>
      </c>
      <c r="DL130" s="119" t="s">
        <v>222</v>
      </c>
      <c r="DM130" s="119" t="s">
        <v>222</v>
      </c>
    </row>
    <row r="131" spans="1:117" ht="20.100000000000001" hidden="1" customHeight="1" x14ac:dyDescent="0.2">
      <c r="A131" s="19">
        <v>9</v>
      </c>
      <c r="B131" s="40" t="s">
        <v>73</v>
      </c>
      <c r="C131" s="31">
        <v>63</v>
      </c>
      <c r="D131" s="105" t="s">
        <v>176</v>
      </c>
      <c r="E131" s="106" t="s">
        <v>169</v>
      </c>
      <c r="F131" s="106">
        <v>2003</v>
      </c>
      <c r="G131" s="107">
        <v>999</v>
      </c>
      <c r="H131" s="18">
        <v>0</v>
      </c>
      <c r="I131" s="36" t="s">
        <v>74</v>
      </c>
      <c r="L131" s="14"/>
      <c r="M131" s="15">
        <v>64</v>
      </c>
      <c r="N131" s="16">
        <v>1</v>
      </c>
      <c r="O131" s="15" t="s">
        <v>91</v>
      </c>
      <c r="P131" s="15">
        <v>66</v>
      </c>
      <c r="Q131" s="15" t="s">
        <v>74</v>
      </c>
      <c r="R131" s="104" t="s">
        <v>148</v>
      </c>
      <c r="S131" s="104" t="s">
        <v>142</v>
      </c>
      <c r="T131" s="15">
        <v>1997</v>
      </c>
      <c r="U131" s="15">
        <v>157</v>
      </c>
      <c r="V131" s="89">
        <v>66</v>
      </c>
      <c r="X131" s="89">
        <v>2</v>
      </c>
      <c r="Y131" s="89">
        <v>0</v>
      </c>
      <c r="Z131" s="89">
        <v>0</v>
      </c>
      <c r="AA131" s="89">
        <v>0</v>
      </c>
      <c r="AB131" s="89">
        <v>2</v>
      </c>
      <c r="AC131" s="89"/>
      <c r="AD131" s="89">
        <v>1</v>
      </c>
      <c r="AF131" s="14">
        <v>102066157064</v>
      </c>
      <c r="AH131" s="14">
        <v>101063999090</v>
      </c>
      <c r="AJ131" s="14">
        <v>90</v>
      </c>
      <c r="AL131" s="89">
        <v>0</v>
      </c>
      <c r="AM131" s="89">
        <v>0</v>
      </c>
      <c r="AP131" s="89">
        <v>9</v>
      </c>
      <c r="AQ131" s="89" t="s">
        <v>73</v>
      </c>
      <c r="AR131" s="89">
        <v>63</v>
      </c>
      <c r="AS131" s="89" t="s">
        <v>74</v>
      </c>
      <c r="AT131" s="89" t="s">
        <v>176</v>
      </c>
      <c r="AU131" s="89" t="s">
        <v>169</v>
      </c>
      <c r="AV131" s="89">
        <v>2003</v>
      </c>
      <c r="AW131" s="89">
        <v>999</v>
      </c>
      <c r="AX131" s="109">
        <v>0</v>
      </c>
      <c r="AY131" s="119">
        <v>90</v>
      </c>
      <c r="AZ131" s="119" t="s">
        <v>264</v>
      </c>
      <c r="BA131" s="119">
        <v>71</v>
      </c>
      <c r="BB131" s="16">
        <v>64</v>
      </c>
      <c r="BC131" s="119">
        <v>0</v>
      </c>
      <c r="BD131" s="119">
        <v>1</v>
      </c>
      <c r="BE131" s="103">
        <v>9999</v>
      </c>
      <c r="BF131" s="119">
        <v>9999</v>
      </c>
      <c r="BH131" s="119">
        <v>9999</v>
      </c>
      <c r="BK131" s="103" t="s">
        <v>222</v>
      </c>
      <c r="BL131" s="103" t="s">
        <v>222</v>
      </c>
      <c r="BM131" s="103" t="s">
        <v>222</v>
      </c>
      <c r="BN131" s="103" t="s">
        <v>222</v>
      </c>
      <c r="BO131" s="119" t="s">
        <v>222</v>
      </c>
      <c r="BQ131" s="103" t="s">
        <v>222</v>
      </c>
      <c r="BR131" s="103" t="s">
        <v>222</v>
      </c>
      <c r="BS131" s="103" t="s">
        <v>222</v>
      </c>
      <c r="BT131" s="119" t="s">
        <v>222</v>
      </c>
      <c r="BU131" s="119">
        <v>0</v>
      </c>
      <c r="BV131" s="119">
        <v>0</v>
      </c>
      <c r="BW131" s="119">
        <v>45</v>
      </c>
      <c r="BX131" s="119">
        <v>9999</v>
      </c>
      <c r="BZ131" s="119">
        <v>9999</v>
      </c>
      <c r="CC131" s="119" t="s">
        <v>222</v>
      </c>
      <c r="CD131" s="119" t="s">
        <v>222</v>
      </c>
      <c r="CF131" s="119">
        <v>9999</v>
      </c>
      <c r="CG131" s="119" t="s">
        <v>222</v>
      </c>
      <c r="CH131" s="119" t="s">
        <v>222</v>
      </c>
      <c r="CI131" s="119" t="s">
        <v>222</v>
      </c>
      <c r="CJ131" s="119">
        <v>0</v>
      </c>
      <c r="CK131" s="119">
        <v>0</v>
      </c>
      <c r="CL131" s="119" t="s">
        <v>222</v>
      </c>
      <c r="CM131" s="119">
        <v>9999</v>
      </c>
      <c r="CO131" s="119">
        <v>9999</v>
      </c>
      <c r="CR131" s="119" t="s">
        <v>222</v>
      </c>
      <c r="CS131" s="119" t="s">
        <v>222</v>
      </c>
      <c r="CV131" s="119">
        <v>999999</v>
      </c>
      <c r="CW131" s="119">
        <v>64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222</v>
      </c>
      <c r="DF131" s="119" t="s">
        <v>222</v>
      </c>
      <c r="DG131" s="119" t="s">
        <v>222</v>
      </c>
      <c r="DH131" s="119" t="s">
        <v>222</v>
      </c>
      <c r="DI131" s="177" t="s">
        <v>222</v>
      </c>
      <c r="DJ131" s="119" t="s">
        <v>222</v>
      </c>
      <c r="DK131" s="119" t="s">
        <v>222</v>
      </c>
      <c r="DL131" s="119" t="s">
        <v>222</v>
      </c>
      <c r="DM131" s="119" t="s">
        <v>222</v>
      </c>
    </row>
    <row r="132" spans="1:117" ht="20.100000000000001" hidden="1" customHeight="1" x14ac:dyDescent="0.2">
      <c r="A132" s="19">
        <v>10</v>
      </c>
      <c r="B132" s="40" t="s">
        <v>73</v>
      </c>
      <c r="C132" s="31">
        <v>63</v>
      </c>
      <c r="D132" s="105" t="s">
        <v>193</v>
      </c>
      <c r="E132" s="106" t="s">
        <v>194</v>
      </c>
      <c r="F132" s="106">
        <v>2003</v>
      </c>
      <c r="G132" s="107">
        <v>999</v>
      </c>
      <c r="H132" s="18">
        <v>0</v>
      </c>
      <c r="I132" s="36" t="s">
        <v>74</v>
      </c>
      <c r="L132" s="14"/>
      <c r="M132" s="15">
        <v>65</v>
      </c>
      <c r="N132" s="16">
        <v>1</v>
      </c>
      <c r="O132" s="15" t="s">
        <v>91</v>
      </c>
      <c r="P132" s="15">
        <v>84</v>
      </c>
      <c r="Q132" s="15" t="s">
        <v>74</v>
      </c>
      <c r="R132" s="104" t="s">
        <v>149</v>
      </c>
      <c r="S132" s="104" t="s">
        <v>142</v>
      </c>
      <c r="T132" s="15">
        <v>1997</v>
      </c>
      <c r="U132" s="15">
        <v>47</v>
      </c>
      <c r="V132" s="89">
        <v>84</v>
      </c>
      <c r="X132" s="89">
        <v>2</v>
      </c>
      <c r="Y132" s="89">
        <v>0</v>
      </c>
      <c r="Z132" s="89">
        <v>0</v>
      </c>
      <c r="AA132" s="89">
        <v>0</v>
      </c>
      <c r="AB132" s="89">
        <v>2</v>
      </c>
      <c r="AC132" s="89"/>
      <c r="AD132" s="89">
        <v>1</v>
      </c>
      <c r="AF132" s="14">
        <v>102084047065</v>
      </c>
      <c r="AH132" s="14">
        <v>101063999105</v>
      </c>
      <c r="AJ132" s="14">
        <v>105</v>
      </c>
      <c r="AL132" s="89">
        <v>0</v>
      </c>
      <c r="AM132" s="89">
        <v>1</v>
      </c>
      <c r="AP132" s="89">
        <v>10</v>
      </c>
      <c r="AQ132" s="89" t="s">
        <v>73</v>
      </c>
      <c r="AR132" s="89">
        <v>63</v>
      </c>
      <c r="AS132" s="89" t="s">
        <v>74</v>
      </c>
      <c r="AT132" s="89" t="s">
        <v>193</v>
      </c>
      <c r="AU132" s="89" t="s">
        <v>194</v>
      </c>
      <c r="AV132" s="89">
        <v>2003</v>
      </c>
      <c r="AW132" s="89">
        <v>999</v>
      </c>
      <c r="AX132" s="109">
        <v>0</v>
      </c>
      <c r="AY132" s="119">
        <v>105</v>
      </c>
      <c r="AZ132" s="119" t="s">
        <v>264</v>
      </c>
      <c r="BA132" s="119">
        <v>71</v>
      </c>
      <c r="BB132" s="16">
        <v>65</v>
      </c>
      <c r="BC132" s="119">
        <v>0</v>
      </c>
      <c r="BD132" s="119">
        <v>1</v>
      </c>
      <c r="BE132" s="103">
        <v>65</v>
      </c>
      <c r="BF132" s="119">
        <v>9999</v>
      </c>
      <c r="BH132" s="119">
        <v>9999</v>
      </c>
      <c r="BK132" s="103" t="s">
        <v>222</v>
      </c>
      <c r="BL132" s="103" t="s">
        <v>222</v>
      </c>
      <c r="BM132" s="103" t="s">
        <v>222</v>
      </c>
      <c r="BN132" s="103" t="s">
        <v>222</v>
      </c>
      <c r="BO132" s="119" t="s">
        <v>222</v>
      </c>
      <c r="BQ132" s="103" t="s">
        <v>222</v>
      </c>
      <c r="BR132" s="103" t="s">
        <v>222</v>
      </c>
      <c r="BS132" s="103" t="s">
        <v>222</v>
      </c>
      <c r="BT132" s="119" t="s">
        <v>222</v>
      </c>
      <c r="BU132" s="119">
        <v>0</v>
      </c>
      <c r="BV132" s="119">
        <v>0</v>
      </c>
      <c r="BW132" s="119">
        <v>46</v>
      </c>
      <c r="BX132" s="119">
        <v>9999</v>
      </c>
      <c r="BZ132" s="119">
        <v>9999</v>
      </c>
      <c r="CC132" s="119" t="s">
        <v>222</v>
      </c>
      <c r="CD132" s="119" t="s">
        <v>222</v>
      </c>
      <c r="CF132" s="119">
        <v>9999</v>
      </c>
      <c r="CG132" s="119" t="s">
        <v>222</v>
      </c>
      <c r="CH132" s="119" t="s">
        <v>222</v>
      </c>
      <c r="CI132" s="119" t="s">
        <v>222</v>
      </c>
      <c r="CJ132" s="119">
        <v>0</v>
      </c>
      <c r="CK132" s="119">
        <v>0</v>
      </c>
      <c r="CL132" s="119" t="s">
        <v>222</v>
      </c>
      <c r="CM132" s="119">
        <v>9999</v>
      </c>
      <c r="CO132" s="119">
        <v>9999</v>
      </c>
      <c r="CR132" s="119" t="s">
        <v>222</v>
      </c>
      <c r="CS132" s="119" t="s">
        <v>222</v>
      </c>
      <c r="CV132" s="119">
        <v>999999</v>
      </c>
      <c r="CW132" s="119">
        <v>65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222</v>
      </c>
      <c r="DF132" s="119" t="s">
        <v>222</v>
      </c>
      <c r="DG132" s="119" t="s">
        <v>222</v>
      </c>
      <c r="DH132" s="119" t="s">
        <v>222</v>
      </c>
      <c r="DI132" s="177" t="s">
        <v>222</v>
      </c>
      <c r="DJ132" s="119" t="s">
        <v>222</v>
      </c>
      <c r="DK132" s="119" t="s">
        <v>222</v>
      </c>
      <c r="DL132" s="119" t="s">
        <v>222</v>
      </c>
      <c r="DM132" s="119" t="s">
        <v>222</v>
      </c>
    </row>
    <row r="133" spans="1:117" ht="20.100000000000001" customHeight="1" x14ac:dyDescent="0.2">
      <c r="A133" s="19">
        <v>1</v>
      </c>
      <c r="B133" s="40" t="s">
        <v>73</v>
      </c>
      <c r="C133" s="31">
        <v>69</v>
      </c>
      <c r="D133" s="105" t="s">
        <v>192</v>
      </c>
      <c r="E133" s="106" t="s">
        <v>190</v>
      </c>
      <c r="F133" s="106">
        <v>2002</v>
      </c>
      <c r="G133" s="107">
        <v>35</v>
      </c>
      <c r="H133" s="18">
        <v>67.3</v>
      </c>
      <c r="I133" s="36" t="s">
        <v>74</v>
      </c>
      <c r="L133" s="14"/>
      <c r="M133" s="15">
        <v>66</v>
      </c>
      <c r="N133" s="16">
        <v>1</v>
      </c>
      <c r="O133" s="15" t="s">
        <v>91</v>
      </c>
      <c r="P133" s="15">
        <v>96</v>
      </c>
      <c r="Q133" s="15" t="s">
        <v>74</v>
      </c>
      <c r="R133" s="104" t="s">
        <v>150</v>
      </c>
      <c r="S133" s="104" t="s">
        <v>142</v>
      </c>
      <c r="T133" s="15">
        <v>1997</v>
      </c>
      <c r="U133" s="15">
        <v>63</v>
      </c>
      <c r="V133" s="89">
        <v>91.3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102096063066</v>
      </c>
      <c r="AH133" s="14">
        <v>101069035103</v>
      </c>
      <c r="AJ133" s="14">
        <v>103</v>
      </c>
      <c r="AL133" s="89">
        <v>1</v>
      </c>
      <c r="AM133" s="89">
        <v>0</v>
      </c>
      <c r="AP133" s="89">
        <v>1</v>
      </c>
      <c r="AQ133" s="89" t="s">
        <v>73</v>
      </c>
      <c r="AR133" s="89">
        <v>69</v>
      </c>
      <c r="AS133" s="89" t="s">
        <v>74</v>
      </c>
      <c r="AT133" s="89" t="s">
        <v>192</v>
      </c>
      <c r="AU133" s="89" t="s">
        <v>190</v>
      </c>
      <c r="AV133" s="89">
        <v>2002</v>
      </c>
      <c r="AW133" s="89">
        <v>35</v>
      </c>
      <c r="AX133" s="109">
        <v>67.3</v>
      </c>
      <c r="AY133" s="119">
        <v>103</v>
      </c>
      <c r="AZ133" s="119" t="s">
        <v>265</v>
      </c>
      <c r="BA133" s="119">
        <v>103</v>
      </c>
      <c r="BB133" s="16">
        <v>66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222</v>
      </c>
      <c r="BL133" s="103" t="s">
        <v>222</v>
      </c>
      <c r="BM133" s="103" t="s">
        <v>222</v>
      </c>
      <c r="BN133" s="103" t="s">
        <v>222</v>
      </c>
      <c r="BO133" s="119" t="s">
        <v>222</v>
      </c>
      <c r="BQ133" s="103" t="s">
        <v>222</v>
      </c>
      <c r="BR133" s="103" t="s">
        <v>222</v>
      </c>
      <c r="BS133" s="103" t="s">
        <v>222</v>
      </c>
      <c r="BT133" s="119" t="s">
        <v>222</v>
      </c>
      <c r="BU133" s="119">
        <v>0</v>
      </c>
      <c r="BV133" s="119">
        <v>0</v>
      </c>
      <c r="BW133" s="119">
        <v>47</v>
      </c>
      <c r="BX133" s="119">
        <v>9999</v>
      </c>
      <c r="BZ133" s="119">
        <v>9999</v>
      </c>
      <c r="CC133" s="119" t="s">
        <v>222</v>
      </c>
      <c r="CD133" s="119" t="s">
        <v>222</v>
      </c>
      <c r="CF133" s="119">
        <v>9999</v>
      </c>
      <c r="CG133" s="119" t="s">
        <v>222</v>
      </c>
      <c r="CH133" s="119" t="s">
        <v>222</v>
      </c>
      <c r="CI133" s="119" t="s">
        <v>222</v>
      </c>
      <c r="CJ133" s="119">
        <v>0</v>
      </c>
      <c r="CK133" s="119">
        <v>0</v>
      </c>
      <c r="CL133" s="119" t="s">
        <v>222</v>
      </c>
      <c r="CM133" s="119">
        <v>9999</v>
      </c>
      <c r="CO133" s="119">
        <v>9999</v>
      </c>
      <c r="CR133" s="119" t="s">
        <v>222</v>
      </c>
      <c r="CS133" s="119" t="s">
        <v>222</v>
      </c>
      <c r="CV133" s="119">
        <v>999999</v>
      </c>
      <c r="CW133" s="119">
        <v>66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222</v>
      </c>
      <c r="DF133" s="119" t="s">
        <v>222</v>
      </c>
      <c r="DG133" s="119" t="s">
        <v>222</v>
      </c>
      <c r="DH133" s="119" t="s">
        <v>222</v>
      </c>
      <c r="DI133" s="177" t="s">
        <v>222</v>
      </c>
      <c r="DJ133" s="119" t="s">
        <v>222</v>
      </c>
      <c r="DK133" s="119" t="s">
        <v>222</v>
      </c>
      <c r="DL133" s="119" t="s">
        <v>222</v>
      </c>
      <c r="DM133" s="119" t="s">
        <v>222</v>
      </c>
    </row>
    <row r="134" spans="1:117" ht="20.100000000000001" customHeight="1" x14ac:dyDescent="0.2">
      <c r="A134" s="19">
        <v>2</v>
      </c>
      <c r="B134" s="40" t="s">
        <v>73</v>
      </c>
      <c r="C134" s="31">
        <v>69</v>
      </c>
      <c r="D134" s="105" t="s">
        <v>125</v>
      </c>
      <c r="E134" s="106" t="s">
        <v>121</v>
      </c>
      <c r="F134" s="106">
        <v>2002</v>
      </c>
      <c r="G134" s="107">
        <v>40</v>
      </c>
      <c r="H134" s="18">
        <v>67.7</v>
      </c>
      <c r="I134" s="36" t="s">
        <v>74</v>
      </c>
      <c r="L134" s="14"/>
      <c r="M134" s="15">
        <v>67</v>
      </c>
      <c r="N134" s="16">
        <v>1</v>
      </c>
      <c r="O134" s="15" t="s">
        <v>73</v>
      </c>
      <c r="P134" s="15">
        <v>42</v>
      </c>
      <c r="Q134" s="15" t="s">
        <v>74</v>
      </c>
      <c r="R134" s="104" t="s">
        <v>152</v>
      </c>
      <c r="S134" s="104" t="s">
        <v>151</v>
      </c>
      <c r="T134" s="15">
        <v>2003</v>
      </c>
      <c r="U134" s="15">
        <v>218</v>
      </c>
      <c r="V134" s="89">
        <v>42</v>
      </c>
      <c r="X134" s="89">
        <v>1</v>
      </c>
      <c r="Y134" s="89">
        <v>0</v>
      </c>
      <c r="Z134" s="89">
        <v>0</v>
      </c>
      <c r="AA134" s="89">
        <v>0</v>
      </c>
      <c r="AB134" s="89">
        <v>1</v>
      </c>
      <c r="AC134" s="89"/>
      <c r="AD134" s="89">
        <v>1</v>
      </c>
      <c r="AF134" s="14">
        <v>101042218067</v>
      </c>
      <c r="AH134" s="14">
        <v>101069040045</v>
      </c>
      <c r="AJ134" s="14">
        <v>45</v>
      </c>
      <c r="AL134" s="89">
        <v>0</v>
      </c>
      <c r="AM134" s="89">
        <v>0</v>
      </c>
      <c r="AP134" s="89">
        <v>2</v>
      </c>
      <c r="AQ134" s="89" t="s">
        <v>73</v>
      </c>
      <c r="AR134" s="89">
        <v>69</v>
      </c>
      <c r="AS134" s="89" t="s">
        <v>74</v>
      </c>
      <c r="AT134" s="89" t="s">
        <v>125</v>
      </c>
      <c r="AU134" s="89" t="s">
        <v>121</v>
      </c>
      <c r="AV134" s="89">
        <v>2002</v>
      </c>
      <c r="AW134" s="89">
        <v>40</v>
      </c>
      <c r="AX134" s="109">
        <v>67.7</v>
      </c>
      <c r="AY134" s="119">
        <v>45</v>
      </c>
      <c r="AZ134" s="119" t="s">
        <v>265</v>
      </c>
      <c r="BA134" s="119">
        <v>103</v>
      </c>
      <c r="BB134" s="16">
        <v>67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222</v>
      </c>
      <c r="BL134" s="103" t="s">
        <v>222</v>
      </c>
      <c r="BM134" s="103" t="s">
        <v>222</v>
      </c>
      <c r="BN134" s="103" t="s">
        <v>222</v>
      </c>
      <c r="BO134" s="119" t="s">
        <v>222</v>
      </c>
      <c r="BQ134" s="103" t="s">
        <v>222</v>
      </c>
      <c r="BR134" s="103" t="s">
        <v>222</v>
      </c>
      <c r="BS134" s="103" t="s">
        <v>222</v>
      </c>
      <c r="BT134" s="119" t="s">
        <v>222</v>
      </c>
      <c r="BU134" s="119">
        <v>0</v>
      </c>
      <c r="BV134" s="119">
        <v>0</v>
      </c>
      <c r="BW134" s="119">
        <v>48</v>
      </c>
      <c r="BX134" s="119">
        <v>9999</v>
      </c>
      <c r="BZ134" s="119">
        <v>9999</v>
      </c>
      <c r="CC134" s="119" t="s">
        <v>222</v>
      </c>
      <c r="CD134" s="119" t="s">
        <v>222</v>
      </c>
      <c r="CF134" s="119">
        <v>9999</v>
      </c>
      <c r="CG134" s="119" t="s">
        <v>222</v>
      </c>
      <c r="CH134" s="119" t="s">
        <v>222</v>
      </c>
      <c r="CI134" s="119" t="s">
        <v>222</v>
      </c>
      <c r="CJ134" s="119">
        <v>0</v>
      </c>
      <c r="CK134" s="119">
        <v>0</v>
      </c>
      <c r="CL134" s="119" t="s">
        <v>222</v>
      </c>
      <c r="CM134" s="119">
        <v>9999</v>
      </c>
      <c r="CO134" s="119">
        <v>9999</v>
      </c>
      <c r="CR134" s="119" t="s">
        <v>222</v>
      </c>
      <c r="CS134" s="119" t="s">
        <v>222</v>
      </c>
      <c r="CV134" s="119">
        <v>999999</v>
      </c>
      <c r="CW134" s="119">
        <v>67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222</v>
      </c>
      <c r="DF134" s="119" t="s">
        <v>222</v>
      </c>
      <c r="DG134" s="119" t="s">
        <v>222</v>
      </c>
      <c r="DH134" s="119" t="s">
        <v>222</v>
      </c>
      <c r="DI134" s="177" t="s">
        <v>222</v>
      </c>
      <c r="DJ134" s="119" t="s">
        <v>222</v>
      </c>
      <c r="DK134" s="119" t="s">
        <v>222</v>
      </c>
      <c r="DL134" s="119" t="s">
        <v>222</v>
      </c>
      <c r="DM134" s="119" t="s">
        <v>222</v>
      </c>
    </row>
    <row r="135" spans="1:117" ht="20.100000000000001" customHeight="1" x14ac:dyDescent="0.2">
      <c r="A135" s="19">
        <v>3</v>
      </c>
      <c r="B135" s="40" t="s">
        <v>73</v>
      </c>
      <c r="C135" s="31">
        <v>69</v>
      </c>
      <c r="D135" s="105" t="s">
        <v>147</v>
      </c>
      <c r="E135" s="106" t="s">
        <v>142</v>
      </c>
      <c r="F135" s="106">
        <v>2004</v>
      </c>
      <c r="G135" s="107">
        <v>101</v>
      </c>
      <c r="H135" s="18">
        <v>68.5</v>
      </c>
      <c r="I135" s="36" t="s">
        <v>74</v>
      </c>
      <c r="L135" s="14"/>
      <c r="M135" s="15">
        <v>68</v>
      </c>
      <c r="N135" s="16">
        <v>1</v>
      </c>
      <c r="O135" s="15" t="s">
        <v>73</v>
      </c>
      <c r="P135" s="15">
        <v>50</v>
      </c>
      <c r="Q135" s="15" t="s">
        <v>74</v>
      </c>
      <c r="R135" s="104" t="s">
        <v>153</v>
      </c>
      <c r="S135" s="104" t="s">
        <v>151</v>
      </c>
      <c r="T135" s="15">
        <v>2003</v>
      </c>
      <c r="U135" s="15">
        <v>39</v>
      </c>
      <c r="V135" s="89">
        <v>50</v>
      </c>
      <c r="X135" s="89">
        <v>1</v>
      </c>
      <c r="Y135" s="89">
        <v>0</v>
      </c>
      <c r="Z135" s="89">
        <v>0</v>
      </c>
      <c r="AA135" s="89">
        <v>0</v>
      </c>
      <c r="AB135" s="89">
        <v>1</v>
      </c>
      <c r="AC135" s="89"/>
      <c r="AD135" s="89">
        <v>1</v>
      </c>
      <c r="AF135" s="14">
        <v>101050039068</v>
      </c>
      <c r="AH135" s="14">
        <v>101069101063</v>
      </c>
      <c r="AJ135" s="14">
        <v>63</v>
      </c>
      <c r="AL135" s="89">
        <v>0</v>
      </c>
      <c r="AM135" s="89">
        <v>0</v>
      </c>
      <c r="AP135" s="89">
        <v>3</v>
      </c>
      <c r="AQ135" s="89" t="s">
        <v>73</v>
      </c>
      <c r="AR135" s="89">
        <v>69</v>
      </c>
      <c r="AS135" s="89" t="s">
        <v>74</v>
      </c>
      <c r="AT135" s="89" t="s">
        <v>147</v>
      </c>
      <c r="AU135" s="89" t="s">
        <v>142</v>
      </c>
      <c r="AV135" s="89">
        <v>2004</v>
      </c>
      <c r="AW135" s="89">
        <v>101</v>
      </c>
      <c r="AX135" s="109">
        <v>68.5</v>
      </c>
      <c r="AY135" s="119">
        <v>63</v>
      </c>
      <c r="AZ135" s="119" t="s">
        <v>265</v>
      </c>
      <c r="BA135" s="119">
        <v>103</v>
      </c>
      <c r="BB135" s="16">
        <v>68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222</v>
      </c>
      <c r="BL135" s="103" t="s">
        <v>222</v>
      </c>
      <c r="BM135" s="103" t="s">
        <v>222</v>
      </c>
      <c r="BN135" s="103" t="s">
        <v>222</v>
      </c>
      <c r="BO135" s="119" t="s">
        <v>222</v>
      </c>
      <c r="BQ135" s="103" t="s">
        <v>222</v>
      </c>
      <c r="BR135" s="103" t="s">
        <v>222</v>
      </c>
      <c r="BS135" s="103" t="s">
        <v>222</v>
      </c>
      <c r="BT135" s="119" t="s">
        <v>222</v>
      </c>
      <c r="BU135" s="119">
        <v>0</v>
      </c>
      <c r="BV135" s="119">
        <v>0</v>
      </c>
      <c r="BW135" s="119">
        <v>49</v>
      </c>
      <c r="BX135" s="119">
        <v>9999</v>
      </c>
      <c r="BZ135" s="119">
        <v>9999</v>
      </c>
      <c r="CC135" s="119" t="s">
        <v>222</v>
      </c>
      <c r="CD135" s="119" t="s">
        <v>222</v>
      </c>
      <c r="CF135" s="119">
        <v>9999</v>
      </c>
      <c r="CG135" s="119" t="s">
        <v>222</v>
      </c>
      <c r="CH135" s="119" t="s">
        <v>222</v>
      </c>
      <c r="CI135" s="119" t="s">
        <v>222</v>
      </c>
      <c r="CJ135" s="119">
        <v>0</v>
      </c>
      <c r="CK135" s="119">
        <v>0</v>
      </c>
      <c r="CL135" s="119" t="s">
        <v>222</v>
      </c>
      <c r="CM135" s="119">
        <v>9999</v>
      </c>
      <c r="CO135" s="119">
        <v>9999</v>
      </c>
      <c r="CR135" s="119" t="s">
        <v>222</v>
      </c>
      <c r="CS135" s="119" t="s">
        <v>222</v>
      </c>
      <c r="CV135" s="119">
        <v>999999</v>
      </c>
      <c r="CW135" s="119">
        <v>68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222</v>
      </c>
      <c r="DF135" s="119" t="s">
        <v>222</v>
      </c>
      <c r="DG135" s="119" t="s">
        <v>222</v>
      </c>
      <c r="DH135" s="119" t="s">
        <v>222</v>
      </c>
      <c r="DI135" s="177" t="s">
        <v>222</v>
      </c>
      <c r="DJ135" s="119" t="s">
        <v>222</v>
      </c>
      <c r="DK135" s="119" t="s">
        <v>222</v>
      </c>
      <c r="DL135" s="119" t="s">
        <v>222</v>
      </c>
      <c r="DM135" s="119" t="s">
        <v>222</v>
      </c>
    </row>
    <row r="136" spans="1:117" ht="20.100000000000001" customHeight="1" x14ac:dyDescent="0.2">
      <c r="A136" s="19">
        <v>4</v>
      </c>
      <c r="B136" s="40" t="s">
        <v>73</v>
      </c>
      <c r="C136" s="31">
        <v>69</v>
      </c>
      <c r="D136" s="105" t="s">
        <v>177</v>
      </c>
      <c r="E136" s="106" t="s">
        <v>169</v>
      </c>
      <c r="F136" s="106">
        <v>2002</v>
      </c>
      <c r="G136" s="107">
        <v>217</v>
      </c>
      <c r="H136" s="18">
        <v>69</v>
      </c>
      <c r="I136" s="36" t="s">
        <v>74</v>
      </c>
      <c r="L136" s="14"/>
      <c r="M136" s="15">
        <v>69</v>
      </c>
      <c r="N136" s="16">
        <v>1</v>
      </c>
      <c r="O136" s="15" t="s">
        <v>73</v>
      </c>
      <c r="P136" s="15">
        <v>50</v>
      </c>
      <c r="Q136" s="15" t="s">
        <v>74</v>
      </c>
      <c r="R136" s="104" t="s">
        <v>154</v>
      </c>
      <c r="S136" s="104" t="s">
        <v>151</v>
      </c>
      <c r="T136" s="15">
        <v>2003</v>
      </c>
      <c r="U136" s="15">
        <v>19</v>
      </c>
      <c r="V136" s="89">
        <v>49</v>
      </c>
      <c r="X136" s="89">
        <v>1</v>
      </c>
      <c r="Y136" s="89">
        <v>0</v>
      </c>
      <c r="Z136" s="89">
        <v>0</v>
      </c>
      <c r="AA136" s="89">
        <v>0</v>
      </c>
      <c r="AB136" s="89">
        <v>1</v>
      </c>
      <c r="AC136" s="89"/>
      <c r="AD136" s="89">
        <v>1</v>
      </c>
      <c r="AF136" s="14">
        <v>101050019069</v>
      </c>
      <c r="AH136" s="14">
        <v>101069217091</v>
      </c>
      <c r="AJ136" s="14">
        <v>91</v>
      </c>
      <c r="AL136" s="89">
        <v>0</v>
      </c>
      <c r="AM136" s="89">
        <v>0</v>
      </c>
      <c r="AP136" s="89">
        <v>4</v>
      </c>
      <c r="AQ136" s="89" t="s">
        <v>73</v>
      </c>
      <c r="AR136" s="89">
        <v>69</v>
      </c>
      <c r="AS136" s="89" t="s">
        <v>74</v>
      </c>
      <c r="AT136" s="89" t="s">
        <v>177</v>
      </c>
      <c r="AU136" s="89" t="s">
        <v>169</v>
      </c>
      <c r="AV136" s="89">
        <v>2002</v>
      </c>
      <c r="AW136" s="89">
        <v>217</v>
      </c>
      <c r="AX136" s="109">
        <v>69</v>
      </c>
      <c r="AY136" s="119">
        <v>91</v>
      </c>
      <c r="AZ136" s="119" t="s">
        <v>265</v>
      </c>
      <c r="BA136" s="119">
        <v>103</v>
      </c>
      <c r="BB136" s="16">
        <v>69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222</v>
      </c>
      <c r="BL136" s="103" t="s">
        <v>222</v>
      </c>
      <c r="BM136" s="103" t="s">
        <v>222</v>
      </c>
      <c r="BN136" s="103" t="s">
        <v>222</v>
      </c>
      <c r="BO136" s="119" t="s">
        <v>222</v>
      </c>
      <c r="BQ136" s="103" t="s">
        <v>222</v>
      </c>
      <c r="BR136" s="103" t="s">
        <v>222</v>
      </c>
      <c r="BS136" s="103" t="s">
        <v>222</v>
      </c>
      <c r="BT136" s="119" t="s">
        <v>222</v>
      </c>
      <c r="BU136" s="119">
        <v>0</v>
      </c>
      <c r="BV136" s="119">
        <v>0</v>
      </c>
      <c r="BW136" s="119">
        <v>50</v>
      </c>
      <c r="BX136" s="119">
        <v>9999</v>
      </c>
      <c r="BZ136" s="119">
        <v>9999</v>
      </c>
      <c r="CC136" s="119" t="s">
        <v>222</v>
      </c>
      <c r="CD136" s="119" t="s">
        <v>222</v>
      </c>
      <c r="CF136" s="119">
        <v>9999</v>
      </c>
      <c r="CG136" s="119" t="s">
        <v>222</v>
      </c>
      <c r="CH136" s="119" t="s">
        <v>222</v>
      </c>
      <c r="CI136" s="119" t="s">
        <v>222</v>
      </c>
      <c r="CJ136" s="119">
        <v>0</v>
      </c>
      <c r="CK136" s="119">
        <v>0</v>
      </c>
      <c r="CL136" s="119" t="s">
        <v>222</v>
      </c>
      <c r="CM136" s="119">
        <v>9999</v>
      </c>
      <c r="CO136" s="119">
        <v>9999</v>
      </c>
      <c r="CR136" s="119" t="s">
        <v>222</v>
      </c>
      <c r="CS136" s="119" t="s">
        <v>222</v>
      </c>
      <c r="CV136" s="119">
        <v>999999</v>
      </c>
      <c r="CW136" s="119">
        <v>69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222</v>
      </c>
      <c r="DF136" s="119" t="s">
        <v>222</v>
      </c>
      <c r="DG136" s="119" t="s">
        <v>222</v>
      </c>
      <c r="DH136" s="119" t="s">
        <v>222</v>
      </c>
      <c r="DI136" s="177" t="s">
        <v>222</v>
      </c>
      <c r="DJ136" s="119" t="s">
        <v>222</v>
      </c>
      <c r="DK136" s="119" t="s">
        <v>222</v>
      </c>
      <c r="DL136" s="119" t="s">
        <v>222</v>
      </c>
      <c r="DM136" s="119" t="s">
        <v>222</v>
      </c>
    </row>
    <row r="137" spans="1:117" ht="20.100000000000001" customHeight="1" x14ac:dyDescent="0.2">
      <c r="A137" s="19">
        <v>5</v>
      </c>
      <c r="B137" s="40" t="s">
        <v>73</v>
      </c>
      <c r="C137" s="31">
        <v>69</v>
      </c>
      <c r="D137" s="105" t="s">
        <v>146</v>
      </c>
      <c r="E137" s="106" t="s">
        <v>142</v>
      </c>
      <c r="F137" s="106">
        <v>2003</v>
      </c>
      <c r="G137" s="107">
        <v>236</v>
      </c>
      <c r="H137" s="18">
        <v>65.900000000000006</v>
      </c>
      <c r="I137" s="36" t="s">
        <v>74</v>
      </c>
      <c r="L137" s="14"/>
      <c r="M137" s="15">
        <v>70</v>
      </c>
      <c r="N137" s="16">
        <v>1</v>
      </c>
      <c r="O137" s="15" t="s">
        <v>73</v>
      </c>
      <c r="P137" s="15">
        <v>63</v>
      </c>
      <c r="Q137" s="15" t="s">
        <v>74</v>
      </c>
      <c r="R137" s="104" t="s">
        <v>155</v>
      </c>
      <c r="S137" s="104" t="s">
        <v>151</v>
      </c>
      <c r="T137" s="15">
        <v>2003</v>
      </c>
      <c r="U137" s="15">
        <v>108</v>
      </c>
      <c r="V137" s="89">
        <v>60.5</v>
      </c>
      <c r="X137" s="89">
        <v>1</v>
      </c>
      <c r="Y137" s="89">
        <v>0</v>
      </c>
      <c r="Z137" s="89">
        <v>0</v>
      </c>
      <c r="AA137" s="89">
        <v>0</v>
      </c>
      <c r="AB137" s="89">
        <v>1</v>
      </c>
      <c r="AC137" s="89"/>
      <c r="AD137" s="89">
        <v>1</v>
      </c>
      <c r="AF137" s="14">
        <v>101063108070</v>
      </c>
      <c r="AH137" s="14">
        <v>101069236062</v>
      </c>
      <c r="AJ137" s="14">
        <v>62</v>
      </c>
      <c r="AL137" s="89">
        <v>0</v>
      </c>
      <c r="AM137" s="89">
        <v>0</v>
      </c>
      <c r="AP137" s="89">
        <v>5</v>
      </c>
      <c r="AQ137" s="89" t="s">
        <v>73</v>
      </c>
      <c r="AR137" s="89">
        <v>69</v>
      </c>
      <c r="AS137" s="89" t="s">
        <v>74</v>
      </c>
      <c r="AT137" s="89" t="s">
        <v>146</v>
      </c>
      <c r="AU137" s="89" t="s">
        <v>142</v>
      </c>
      <c r="AV137" s="89">
        <v>2003</v>
      </c>
      <c r="AW137" s="89">
        <v>236</v>
      </c>
      <c r="AX137" s="109">
        <v>65.900000000000006</v>
      </c>
      <c r="AY137" s="119">
        <v>62</v>
      </c>
      <c r="AZ137" s="119" t="s">
        <v>265</v>
      </c>
      <c r="BA137" s="119">
        <v>103</v>
      </c>
      <c r="BB137" s="16">
        <v>70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222</v>
      </c>
      <c r="BL137" s="103" t="s">
        <v>222</v>
      </c>
      <c r="BM137" s="103" t="s">
        <v>222</v>
      </c>
      <c r="BN137" s="103" t="s">
        <v>222</v>
      </c>
      <c r="BO137" s="119" t="s">
        <v>222</v>
      </c>
      <c r="BQ137" s="103" t="s">
        <v>222</v>
      </c>
      <c r="BR137" s="103" t="s">
        <v>222</v>
      </c>
      <c r="BS137" s="103" t="s">
        <v>222</v>
      </c>
      <c r="BT137" s="119" t="s">
        <v>222</v>
      </c>
      <c r="BU137" s="119">
        <v>0</v>
      </c>
      <c r="BV137" s="119">
        <v>0</v>
      </c>
      <c r="BW137" s="119">
        <v>51</v>
      </c>
      <c r="BX137" s="119">
        <v>9999</v>
      </c>
      <c r="BZ137" s="119">
        <v>9999</v>
      </c>
      <c r="CC137" s="119" t="s">
        <v>222</v>
      </c>
      <c r="CD137" s="119" t="s">
        <v>222</v>
      </c>
      <c r="CF137" s="119">
        <v>9999</v>
      </c>
      <c r="CG137" s="119" t="s">
        <v>222</v>
      </c>
      <c r="CH137" s="119" t="s">
        <v>222</v>
      </c>
      <c r="CI137" s="119" t="s">
        <v>222</v>
      </c>
      <c r="CJ137" s="119">
        <v>0</v>
      </c>
      <c r="CK137" s="119">
        <v>0</v>
      </c>
      <c r="CL137" s="119" t="s">
        <v>222</v>
      </c>
      <c r="CM137" s="119">
        <v>9999</v>
      </c>
      <c r="CO137" s="119">
        <v>9999</v>
      </c>
      <c r="CR137" s="119" t="s">
        <v>222</v>
      </c>
      <c r="CS137" s="119" t="s">
        <v>222</v>
      </c>
      <c r="CV137" s="119">
        <v>999999</v>
      </c>
      <c r="CW137" s="119">
        <v>70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222</v>
      </c>
      <c r="DF137" s="119" t="s">
        <v>222</v>
      </c>
      <c r="DG137" s="119" t="s">
        <v>222</v>
      </c>
      <c r="DH137" s="119" t="s">
        <v>222</v>
      </c>
      <c r="DI137" s="177" t="s">
        <v>222</v>
      </c>
      <c r="DJ137" s="119" t="s">
        <v>222</v>
      </c>
      <c r="DK137" s="119" t="s">
        <v>222</v>
      </c>
      <c r="DL137" s="119" t="s">
        <v>222</v>
      </c>
      <c r="DM137" s="119" t="s">
        <v>222</v>
      </c>
    </row>
    <row r="138" spans="1:117" ht="20.100000000000001" customHeight="1" x14ac:dyDescent="0.2">
      <c r="A138" s="19">
        <v>6</v>
      </c>
      <c r="B138" s="40" t="s">
        <v>73</v>
      </c>
      <c r="C138" s="31">
        <v>69</v>
      </c>
      <c r="D138" s="105" t="s">
        <v>130</v>
      </c>
      <c r="E138" s="106" t="s">
        <v>128</v>
      </c>
      <c r="F138" s="106">
        <v>2004</v>
      </c>
      <c r="G138" s="107">
        <v>245</v>
      </c>
      <c r="H138" s="18">
        <v>69</v>
      </c>
      <c r="I138" s="36" t="s">
        <v>74</v>
      </c>
      <c r="L138" s="14"/>
      <c r="M138" s="15">
        <v>71</v>
      </c>
      <c r="N138" s="16">
        <v>1</v>
      </c>
      <c r="O138" s="15" t="s">
        <v>73</v>
      </c>
      <c r="P138" s="15">
        <v>63</v>
      </c>
      <c r="Q138" s="15" t="s">
        <v>74</v>
      </c>
      <c r="R138" s="104" t="s">
        <v>156</v>
      </c>
      <c r="S138" s="104" t="s">
        <v>151</v>
      </c>
      <c r="T138" s="15">
        <v>2003</v>
      </c>
      <c r="U138" s="15">
        <v>20</v>
      </c>
      <c r="V138" s="89">
        <v>62.5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101063020071</v>
      </c>
      <c r="AH138" s="14">
        <v>101069245049</v>
      </c>
      <c r="AJ138" s="14">
        <v>49</v>
      </c>
      <c r="AL138" s="89">
        <v>0</v>
      </c>
      <c r="AM138" s="89">
        <v>0</v>
      </c>
      <c r="AP138" s="89">
        <v>6</v>
      </c>
      <c r="AQ138" s="89" t="s">
        <v>73</v>
      </c>
      <c r="AR138" s="89">
        <v>69</v>
      </c>
      <c r="AS138" s="89" t="s">
        <v>74</v>
      </c>
      <c r="AT138" s="89" t="s">
        <v>130</v>
      </c>
      <c r="AU138" s="89" t="s">
        <v>128</v>
      </c>
      <c r="AV138" s="89">
        <v>2004</v>
      </c>
      <c r="AW138" s="89">
        <v>245</v>
      </c>
      <c r="AX138" s="109">
        <v>69</v>
      </c>
      <c r="AY138" s="119">
        <v>49</v>
      </c>
      <c r="AZ138" s="119" t="s">
        <v>265</v>
      </c>
      <c r="BA138" s="119">
        <v>103</v>
      </c>
      <c r="BB138" s="16">
        <v>71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222</v>
      </c>
      <c r="BL138" s="103" t="s">
        <v>222</v>
      </c>
      <c r="BM138" s="103" t="s">
        <v>222</v>
      </c>
      <c r="BN138" s="103" t="s">
        <v>222</v>
      </c>
      <c r="BO138" s="119" t="s">
        <v>222</v>
      </c>
      <c r="BQ138" s="103" t="s">
        <v>222</v>
      </c>
      <c r="BR138" s="103" t="s">
        <v>222</v>
      </c>
      <c r="BS138" s="103" t="s">
        <v>222</v>
      </c>
      <c r="BT138" s="119" t="s">
        <v>222</v>
      </c>
      <c r="BU138" s="119">
        <v>0</v>
      </c>
      <c r="BV138" s="119">
        <v>0</v>
      </c>
      <c r="BW138" s="119">
        <v>52</v>
      </c>
      <c r="BX138" s="119">
        <v>9999</v>
      </c>
      <c r="BZ138" s="119">
        <v>9999</v>
      </c>
      <c r="CC138" s="119" t="s">
        <v>222</v>
      </c>
      <c r="CD138" s="119" t="s">
        <v>222</v>
      </c>
      <c r="CF138" s="119">
        <v>9999</v>
      </c>
      <c r="CG138" s="119" t="s">
        <v>222</v>
      </c>
      <c r="CH138" s="119" t="s">
        <v>222</v>
      </c>
      <c r="CI138" s="119" t="s">
        <v>222</v>
      </c>
      <c r="CJ138" s="119">
        <v>0</v>
      </c>
      <c r="CK138" s="119">
        <v>0</v>
      </c>
      <c r="CL138" s="119" t="s">
        <v>222</v>
      </c>
      <c r="CM138" s="119">
        <v>9999</v>
      </c>
      <c r="CO138" s="119">
        <v>9999</v>
      </c>
      <c r="CR138" s="119" t="s">
        <v>222</v>
      </c>
      <c r="CS138" s="119" t="s">
        <v>222</v>
      </c>
      <c r="CV138" s="119">
        <v>999999</v>
      </c>
      <c r="CW138" s="119">
        <v>71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222</v>
      </c>
      <c r="DF138" s="119" t="s">
        <v>222</v>
      </c>
      <c r="DG138" s="119" t="s">
        <v>222</v>
      </c>
      <c r="DH138" s="119" t="s">
        <v>222</v>
      </c>
      <c r="DI138" s="177" t="s">
        <v>222</v>
      </c>
      <c r="DJ138" s="119" t="s">
        <v>222</v>
      </c>
      <c r="DK138" s="119" t="s">
        <v>222</v>
      </c>
      <c r="DL138" s="119" t="s">
        <v>222</v>
      </c>
      <c r="DM138" s="119" t="s">
        <v>222</v>
      </c>
    </row>
    <row r="139" spans="1:117" ht="20.100000000000001" customHeight="1" x14ac:dyDescent="0.2">
      <c r="A139" s="19">
        <v>7</v>
      </c>
      <c r="B139" s="40" t="s">
        <v>73</v>
      </c>
      <c r="C139" s="31">
        <v>69</v>
      </c>
      <c r="D139" s="105" t="s">
        <v>129</v>
      </c>
      <c r="E139" s="106" t="s">
        <v>128</v>
      </c>
      <c r="F139" s="106">
        <v>2003</v>
      </c>
      <c r="G139" s="107">
        <v>274</v>
      </c>
      <c r="H139" s="18">
        <v>68.5</v>
      </c>
      <c r="I139" s="36" t="s">
        <v>74</v>
      </c>
      <c r="L139" s="14"/>
      <c r="M139" s="15">
        <v>72</v>
      </c>
      <c r="N139" s="16">
        <v>1</v>
      </c>
      <c r="O139" s="15" t="s">
        <v>73</v>
      </c>
      <c r="P139" s="15">
        <v>69</v>
      </c>
      <c r="Q139" s="15" t="s">
        <v>74</v>
      </c>
      <c r="R139" s="104" t="s">
        <v>157</v>
      </c>
      <c r="S139" s="104" t="s">
        <v>151</v>
      </c>
      <c r="T139" s="15">
        <v>2003</v>
      </c>
      <c r="U139" s="15">
        <v>999</v>
      </c>
      <c r="V139" s="89">
        <v>0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101069999072</v>
      </c>
      <c r="AH139" s="14">
        <v>101069274048</v>
      </c>
      <c r="AJ139" s="14">
        <v>48</v>
      </c>
      <c r="AL139" s="89">
        <v>0</v>
      </c>
      <c r="AM139" s="89">
        <v>0</v>
      </c>
      <c r="AP139" s="89">
        <v>7</v>
      </c>
      <c r="AQ139" s="89" t="s">
        <v>73</v>
      </c>
      <c r="AR139" s="89">
        <v>69</v>
      </c>
      <c r="AS139" s="89" t="s">
        <v>74</v>
      </c>
      <c r="AT139" s="89" t="s">
        <v>129</v>
      </c>
      <c r="AU139" s="89" t="s">
        <v>128</v>
      </c>
      <c r="AV139" s="89">
        <v>2003</v>
      </c>
      <c r="AW139" s="89">
        <v>274</v>
      </c>
      <c r="AX139" s="109">
        <v>68.5</v>
      </c>
      <c r="AY139" s="119">
        <v>48</v>
      </c>
      <c r="AZ139" s="119" t="s">
        <v>265</v>
      </c>
      <c r="BA139" s="119">
        <v>103</v>
      </c>
      <c r="BB139" s="16">
        <v>72</v>
      </c>
      <c r="BC139" s="119">
        <v>1</v>
      </c>
      <c r="BD139" s="119">
        <v>0</v>
      </c>
      <c r="BE139" s="103">
        <v>9999</v>
      </c>
      <c r="BF139" s="119">
        <v>72</v>
      </c>
      <c r="BH139" s="119">
        <v>9999</v>
      </c>
      <c r="BK139" s="103" t="s">
        <v>222</v>
      </c>
      <c r="BL139" s="103" t="s">
        <v>222</v>
      </c>
      <c r="BM139" s="103" t="s">
        <v>222</v>
      </c>
      <c r="BN139" s="103" t="s">
        <v>222</v>
      </c>
      <c r="BO139" s="119" t="s">
        <v>222</v>
      </c>
      <c r="BQ139" s="103" t="s">
        <v>222</v>
      </c>
      <c r="BR139" s="103" t="s">
        <v>222</v>
      </c>
      <c r="BS139" s="103" t="s">
        <v>222</v>
      </c>
      <c r="BT139" s="119" t="s">
        <v>222</v>
      </c>
      <c r="BU139" s="119">
        <v>0</v>
      </c>
      <c r="BV139" s="119">
        <v>0</v>
      </c>
      <c r="BW139" s="119">
        <v>53</v>
      </c>
      <c r="BX139" s="119">
        <v>9999</v>
      </c>
      <c r="BZ139" s="119">
        <v>9999</v>
      </c>
      <c r="CC139" s="119" t="s">
        <v>222</v>
      </c>
      <c r="CD139" s="119" t="s">
        <v>222</v>
      </c>
      <c r="CF139" s="119">
        <v>9999</v>
      </c>
      <c r="CG139" s="119" t="s">
        <v>222</v>
      </c>
      <c r="CH139" s="119" t="s">
        <v>222</v>
      </c>
      <c r="CI139" s="119" t="s">
        <v>222</v>
      </c>
      <c r="CJ139" s="119">
        <v>0</v>
      </c>
      <c r="CK139" s="119">
        <v>0</v>
      </c>
      <c r="CL139" s="119" t="s">
        <v>222</v>
      </c>
      <c r="CM139" s="119">
        <v>9999</v>
      </c>
      <c r="CO139" s="119">
        <v>9999</v>
      </c>
      <c r="CR139" s="119" t="s">
        <v>222</v>
      </c>
      <c r="CS139" s="119" t="s">
        <v>222</v>
      </c>
      <c r="CV139" s="119">
        <v>999999</v>
      </c>
      <c r="CW139" s="119">
        <v>72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222</v>
      </c>
      <c r="DF139" s="119" t="s">
        <v>222</v>
      </c>
      <c r="DG139" s="119" t="s">
        <v>222</v>
      </c>
      <c r="DH139" s="119" t="s">
        <v>222</v>
      </c>
      <c r="DI139" s="177" t="s">
        <v>222</v>
      </c>
      <c r="DJ139" s="119" t="s">
        <v>222</v>
      </c>
      <c r="DK139" s="119" t="s">
        <v>222</v>
      </c>
      <c r="DL139" s="119" t="s">
        <v>222</v>
      </c>
      <c r="DM139" s="119" t="s">
        <v>222</v>
      </c>
    </row>
    <row r="140" spans="1:117" ht="20.100000000000001" hidden="1" customHeight="1" x14ac:dyDescent="0.2">
      <c r="A140" s="19">
        <v>8</v>
      </c>
      <c r="B140" s="40" t="s">
        <v>73</v>
      </c>
      <c r="C140" s="31">
        <v>69</v>
      </c>
      <c r="D140" s="105" t="s">
        <v>102</v>
      </c>
      <c r="E140" s="106" t="s">
        <v>97</v>
      </c>
      <c r="F140" s="106">
        <v>2003</v>
      </c>
      <c r="G140" s="107">
        <v>999</v>
      </c>
      <c r="H140" s="18">
        <v>0</v>
      </c>
      <c r="I140" s="36" t="s">
        <v>74</v>
      </c>
      <c r="L140" s="14"/>
      <c r="M140" s="15">
        <v>73</v>
      </c>
      <c r="N140" s="16">
        <v>1</v>
      </c>
      <c r="O140" s="15" t="s">
        <v>91</v>
      </c>
      <c r="P140" s="15">
        <v>66</v>
      </c>
      <c r="Q140" s="15" t="s">
        <v>74</v>
      </c>
      <c r="R140" s="104" t="s">
        <v>158</v>
      </c>
      <c r="S140" s="104" t="s">
        <v>151</v>
      </c>
      <c r="T140" s="15">
        <v>1999</v>
      </c>
      <c r="U140" s="15">
        <v>296</v>
      </c>
      <c r="V140" s="89">
        <v>64.5</v>
      </c>
      <c r="X140" s="89">
        <v>2</v>
      </c>
      <c r="Y140" s="89">
        <v>0</v>
      </c>
      <c r="Z140" s="89">
        <v>0</v>
      </c>
      <c r="AA140" s="89">
        <v>0</v>
      </c>
      <c r="AB140" s="89">
        <v>2</v>
      </c>
      <c r="AC140" s="89"/>
      <c r="AD140" s="89">
        <v>1</v>
      </c>
      <c r="AF140" s="14">
        <v>102066296073</v>
      </c>
      <c r="AH140" s="14">
        <v>101069999026</v>
      </c>
      <c r="AJ140" s="14">
        <v>26</v>
      </c>
      <c r="AL140" s="89">
        <v>0</v>
      </c>
      <c r="AM140" s="89">
        <v>0</v>
      </c>
      <c r="AP140" s="89">
        <v>8</v>
      </c>
      <c r="AQ140" s="89" t="s">
        <v>73</v>
      </c>
      <c r="AR140" s="89">
        <v>69</v>
      </c>
      <c r="AS140" s="89" t="s">
        <v>74</v>
      </c>
      <c r="AT140" s="89" t="s">
        <v>102</v>
      </c>
      <c r="AU140" s="89" t="s">
        <v>97</v>
      </c>
      <c r="AV140" s="89">
        <v>2003</v>
      </c>
      <c r="AW140" s="89">
        <v>999</v>
      </c>
      <c r="AX140" s="109">
        <v>0</v>
      </c>
      <c r="AY140" s="119">
        <v>26</v>
      </c>
      <c r="AZ140" s="119" t="s">
        <v>265</v>
      </c>
      <c r="BA140" s="119">
        <v>103</v>
      </c>
      <c r="BB140" s="16">
        <v>73</v>
      </c>
      <c r="BC140" s="119">
        <v>0</v>
      </c>
      <c r="BD140" s="119">
        <v>1</v>
      </c>
      <c r="BE140" s="103">
        <v>9999</v>
      </c>
      <c r="BF140" s="119">
        <v>9999</v>
      </c>
      <c r="BH140" s="119">
        <v>9999</v>
      </c>
      <c r="BK140" s="103" t="s">
        <v>222</v>
      </c>
      <c r="BL140" s="103" t="s">
        <v>222</v>
      </c>
      <c r="BM140" s="103" t="s">
        <v>222</v>
      </c>
      <c r="BN140" s="103" t="s">
        <v>222</v>
      </c>
      <c r="BO140" s="119" t="s">
        <v>222</v>
      </c>
      <c r="BQ140" s="103" t="s">
        <v>222</v>
      </c>
      <c r="BR140" s="103" t="s">
        <v>222</v>
      </c>
      <c r="BS140" s="103" t="s">
        <v>222</v>
      </c>
      <c r="BT140" s="119" t="s">
        <v>222</v>
      </c>
      <c r="BU140" s="119">
        <v>0</v>
      </c>
      <c r="BV140" s="119">
        <v>0</v>
      </c>
      <c r="BW140" s="119">
        <v>54</v>
      </c>
      <c r="BX140" s="119">
        <v>9999</v>
      </c>
      <c r="BZ140" s="119">
        <v>9999</v>
      </c>
      <c r="CC140" s="119" t="s">
        <v>222</v>
      </c>
      <c r="CD140" s="119" t="s">
        <v>222</v>
      </c>
      <c r="CF140" s="119">
        <v>9999</v>
      </c>
      <c r="CG140" s="119" t="s">
        <v>222</v>
      </c>
      <c r="CH140" s="119" t="s">
        <v>222</v>
      </c>
      <c r="CI140" s="119" t="s">
        <v>222</v>
      </c>
      <c r="CJ140" s="119">
        <v>0</v>
      </c>
      <c r="CK140" s="119">
        <v>0</v>
      </c>
      <c r="CL140" s="119" t="s">
        <v>222</v>
      </c>
      <c r="CM140" s="119">
        <v>9999</v>
      </c>
      <c r="CO140" s="119">
        <v>9999</v>
      </c>
      <c r="CR140" s="119" t="s">
        <v>222</v>
      </c>
      <c r="CS140" s="119" t="s">
        <v>222</v>
      </c>
      <c r="CV140" s="119">
        <v>999999</v>
      </c>
      <c r="CW140" s="119">
        <v>73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222</v>
      </c>
      <c r="DF140" s="119" t="s">
        <v>222</v>
      </c>
      <c r="DG140" s="119" t="s">
        <v>222</v>
      </c>
      <c r="DH140" s="119" t="s">
        <v>222</v>
      </c>
      <c r="DI140" s="177" t="s">
        <v>222</v>
      </c>
      <c r="DJ140" s="119" t="s">
        <v>222</v>
      </c>
      <c r="DK140" s="119" t="s">
        <v>222</v>
      </c>
      <c r="DL140" s="119" t="s">
        <v>222</v>
      </c>
      <c r="DM140" s="119" t="s">
        <v>222</v>
      </c>
    </row>
    <row r="141" spans="1:117" ht="20.100000000000001" hidden="1" customHeight="1" x14ac:dyDescent="0.2">
      <c r="A141" s="19">
        <v>9</v>
      </c>
      <c r="B141" s="40" t="s">
        <v>73</v>
      </c>
      <c r="C141" s="31">
        <v>69</v>
      </c>
      <c r="D141" s="105" t="s">
        <v>157</v>
      </c>
      <c r="E141" s="106" t="s">
        <v>151</v>
      </c>
      <c r="F141" s="106">
        <v>2003</v>
      </c>
      <c r="G141" s="107">
        <v>999</v>
      </c>
      <c r="H141" s="18">
        <v>0</v>
      </c>
      <c r="I141" s="36" t="s">
        <v>74</v>
      </c>
      <c r="L141" s="14"/>
      <c r="M141" s="15">
        <v>74</v>
      </c>
      <c r="N141" s="16">
        <v>1</v>
      </c>
      <c r="O141" s="15" t="s">
        <v>91</v>
      </c>
      <c r="P141" s="15">
        <v>66</v>
      </c>
      <c r="Q141" s="15" t="s">
        <v>74</v>
      </c>
      <c r="R141" s="104" t="s">
        <v>159</v>
      </c>
      <c r="S141" s="104" t="s">
        <v>151</v>
      </c>
      <c r="T141" s="15">
        <v>1999</v>
      </c>
      <c r="U141" s="15">
        <v>144</v>
      </c>
      <c r="V141" s="89">
        <v>66</v>
      </c>
      <c r="X141" s="89">
        <v>2</v>
      </c>
      <c r="Y141" s="89">
        <v>0</v>
      </c>
      <c r="Z141" s="89">
        <v>0</v>
      </c>
      <c r="AA141" s="89">
        <v>0</v>
      </c>
      <c r="AB141" s="89">
        <v>2</v>
      </c>
      <c r="AC141" s="89"/>
      <c r="AD141" s="89">
        <v>1</v>
      </c>
      <c r="AF141" s="14">
        <v>102066144074</v>
      </c>
      <c r="AH141" s="14">
        <v>101069999072</v>
      </c>
      <c r="AJ141" s="14">
        <v>72</v>
      </c>
      <c r="AL141" s="89">
        <v>0</v>
      </c>
      <c r="AM141" s="89">
        <v>1</v>
      </c>
      <c r="AP141" s="89">
        <v>9</v>
      </c>
      <c r="AQ141" s="89" t="s">
        <v>73</v>
      </c>
      <c r="AR141" s="89">
        <v>69</v>
      </c>
      <c r="AS141" s="89" t="s">
        <v>74</v>
      </c>
      <c r="AT141" s="89" t="s">
        <v>157</v>
      </c>
      <c r="AU141" s="89" t="s">
        <v>151</v>
      </c>
      <c r="AV141" s="89">
        <v>2003</v>
      </c>
      <c r="AW141" s="89">
        <v>999</v>
      </c>
      <c r="AX141" s="109">
        <v>0</v>
      </c>
      <c r="AY141" s="119">
        <v>72</v>
      </c>
      <c r="AZ141" s="119" t="s">
        <v>265</v>
      </c>
      <c r="BA141" s="119">
        <v>103</v>
      </c>
      <c r="BB141" s="16">
        <v>74</v>
      </c>
      <c r="BC141" s="119">
        <v>0</v>
      </c>
      <c r="BD141" s="119">
        <v>1</v>
      </c>
      <c r="BE141" s="103">
        <v>74</v>
      </c>
      <c r="BF141" s="119">
        <v>9999</v>
      </c>
      <c r="BH141" s="119">
        <v>9999</v>
      </c>
      <c r="BK141" s="103" t="s">
        <v>222</v>
      </c>
      <c r="BL141" s="103" t="s">
        <v>222</v>
      </c>
      <c r="BM141" s="103" t="s">
        <v>222</v>
      </c>
      <c r="BN141" s="103" t="s">
        <v>222</v>
      </c>
      <c r="BO141" s="119" t="s">
        <v>222</v>
      </c>
      <c r="BQ141" s="103" t="s">
        <v>222</v>
      </c>
      <c r="BR141" s="103" t="s">
        <v>222</v>
      </c>
      <c r="BS141" s="103" t="s">
        <v>222</v>
      </c>
      <c r="BT141" s="119" t="s">
        <v>222</v>
      </c>
      <c r="BU141" s="119">
        <v>0</v>
      </c>
      <c r="BV141" s="119">
        <v>0</v>
      </c>
      <c r="BW141" s="119">
        <v>55</v>
      </c>
      <c r="BX141" s="119">
        <v>9999</v>
      </c>
      <c r="BZ141" s="119">
        <v>9999</v>
      </c>
      <c r="CC141" s="119" t="s">
        <v>222</v>
      </c>
      <c r="CD141" s="119" t="s">
        <v>222</v>
      </c>
      <c r="CF141" s="119">
        <v>9999</v>
      </c>
      <c r="CG141" s="119" t="s">
        <v>222</v>
      </c>
      <c r="CH141" s="119" t="s">
        <v>222</v>
      </c>
      <c r="CI141" s="119" t="s">
        <v>222</v>
      </c>
      <c r="CJ141" s="119">
        <v>0</v>
      </c>
      <c r="CK141" s="119">
        <v>0</v>
      </c>
      <c r="CL141" s="119" t="s">
        <v>222</v>
      </c>
      <c r="CM141" s="119">
        <v>9999</v>
      </c>
      <c r="CO141" s="119">
        <v>9999</v>
      </c>
      <c r="CR141" s="119" t="s">
        <v>222</v>
      </c>
      <c r="CS141" s="119" t="s">
        <v>222</v>
      </c>
      <c r="CV141" s="119">
        <v>999999</v>
      </c>
      <c r="CW141" s="119">
        <v>74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222</v>
      </c>
      <c r="DF141" s="119" t="s">
        <v>222</v>
      </c>
      <c r="DG141" s="119" t="s">
        <v>222</v>
      </c>
      <c r="DH141" s="119" t="s">
        <v>222</v>
      </c>
      <c r="DI141" s="177" t="s">
        <v>222</v>
      </c>
      <c r="DJ141" s="119" t="s">
        <v>222</v>
      </c>
      <c r="DK141" s="119" t="s">
        <v>222</v>
      </c>
      <c r="DL141" s="119" t="s">
        <v>222</v>
      </c>
      <c r="DM141" s="119" t="s">
        <v>222</v>
      </c>
    </row>
    <row r="142" spans="1:117" ht="20.100000000000001" customHeight="1" x14ac:dyDescent="0.2">
      <c r="A142" s="19">
        <v>1</v>
      </c>
      <c r="B142" s="40" t="s">
        <v>73</v>
      </c>
      <c r="C142" s="31">
        <v>76</v>
      </c>
      <c r="D142" s="105" t="s">
        <v>183</v>
      </c>
      <c r="E142" s="106" t="s">
        <v>181</v>
      </c>
      <c r="F142" s="106">
        <v>2002</v>
      </c>
      <c r="G142" s="107">
        <v>4</v>
      </c>
      <c r="H142" s="18">
        <v>75.099999999999994</v>
      </c>
      <c r="I142" s="36" t="s">
        <v>74</v>
      </c>
      <c r="L142" s="14"/>
      <c r="M142" s="15">
        <v>75</v>
      </c>
      <c r="N142" s="16">
        <v>1</v>
      </c>
      <c r="O142" s="15" t="s">
        <v>91</v>
      </c>
      <c r="P142" s="15">
        <v>66</v>
      </c>
      <c r="Q142" s="15" t="s">
        <v>74</v>
      </c>
      <c r="R142" s="104" t="s">
        <v>160</v>
      </c>
      <c r="S142" s="104" t="s">
        <v>151</v>
      </c>
      <c r="T142" s="15">
        <v>1998</v>
      </c>
      <c r="U142" s="15">
        <v>130</v>
      </c>
      <c r="V142" s="89">
        <v>66</v>
      </c>
      <c r="X142" s="89">
        <v>2</v>
      </c>
      <c r="Y142" s="89">
        <v>0</v>
      </c>
      <c r="Z142" s="89">
        <v>0</v>
      </c>
      <c r="AA142" s="89">
        <v>0</v>
      </c>
      <c r="AB142" s="89">
        <v>2</v>
      </c>
      <c r="AC142" s="89"/>
      <c r="AD142" s="89">
        <v>1</v>
      </c>
      <c r="AF142" s="14">
        <v>102066130075</v>
      </c>
      <c r="AH142" s="14">
        <v>101076004095</v>
      </c>
      <c r="AJ142" s="14">
        <v>95</v>
      </c>
      <c r="AL142" s="89">
        <v>1</v>
      </c>
      <c r="AM142" s="89">
        <v>0</v>
      </c>
      <c r="AP142" s="89">
        <v>1</v>
      </c>
      <c r="AQ142" s="89" t="s">
        <v>73</v>
      </c>
      <c r="AR142" s="89">
        <v>76</v>
      </c>
      <c r="AS142" s="89" t="s">
        <v>74</v>
      </c>
      <c r="AT142" s="89" t="s">
        <v>183</v>
      </c>
      <c r="AU142" s="89" t="s">
        <v>181</v>
      </c>
      <c r="AV142" s="89">
        <v>2002</v>
      </c>
      <c r="AW142" s="89">
        <v>4</v>
      </c>
      <c r="AX142" s="109">
        <v>75.099999999999994</v>
      </c>
      <c r="AY142" s="119">
        <v>95</v>
      </c>
      <c r="AZ142" s="119" t="s">
        <v>266</v>
      </c>
      <c r="BA142" s="119">
        <v>95</v>
      </c>
      <c r="BB142" s="16">
        <v>75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222</v>
      </c>
      <c r="BL142" s="103" t="s">
        <v>222</v>
      </c>
      <c r="BM142" s="103" t="s">
        <v>222</v>
      </c>
      <c r="BN142" s="103" t="s">
        <v>222</v>
      </c>
      <c r="BO142" s="119" t="s">
        <v>222</v>
      </c>
      <c r="BQ142" s="103" t="s">
        <v>222</v>
      </c>
      <c r="BR142" s="103" t="s">
        <v>222</v>
      </c>
      <c r="BS142" s="103" t="s">
        <v>222</v>
      </c>
      <c r="BT142" s="119" t="s">
        <v>222</v>
      </c>
      <c r="BU142" s="119">
        <v>0</v>
      </c>
      <c r="BV142" s="119">
        <v>0</v>
      </c>
      <c r="BW142" s="119">
        <v>56</v>
      </c>
      <c r="BX142" s="119">
        <v>9999</v>
      </c>
      <c r="BZ142" s="119">
        <v>9999</v>
      </c>
      <c r="CC142" s="119" t="s">
        <v>222</v>
      </c>
      <c r="CD142" s="119" t="s">
        <v>222</v>
      </c>
      <c r="CF142" s="119">
        <v>9999</v>
      </c>
      <c r="CG142" s="119" t="s">
        <v>222</v>
      </c>
      <c r="CH142" s="119" t="s">
        <v>222</v>
      </c>
      <c r="CI142" s="119" t="s">
        <v>222</v>
      </c>
      <c r="CJ142" s="119">
        <v>0</v>
      </c>
      <c r="CK142" s="119">
        <v>0</v>
      </c>
      <c r="CL142" s="119" t="s">
        <v>222</v>
      </c>
      <c r="CM142" s="119">
        <v>9999</v>
      </c>
      <c r="CO142" s="119">
        <v>9999</v>
      </c>
      <c r="CR142" s="119" t="s">
        <v>222</v>
      </c>
      <c r="CS142" s="119" t="s">
        <v>222</v>
      </c>
      <c r="CV142" s="119">
        <v>999999</v>
      </c>
      <c r="CW142" s="119">
        <v>75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222</v>
      </c>
      <c r="DF142" s="119" t="s">
        <v>222</v>
      </c>
      <c r="DG142" s="119" t="s">
        <v>222</v>
      </c>
      <c r="DH142" s="119" t="s">
        <v>222</v>
      </c>
      <c r="DI142" s="177" t="s">
        <v>222</v>
      </c>
      <c r="DJ142" s="119" t="s">
        <v>222</v>
      </c>
      <c r="DK142" s="119" t="s">
        <v>222</v>
      </c>
      <c r="DL142" s="119" t="s">
        <v>222</v>
      </c>
      <c r="DM142" s="119" t="s">
        <v>222</v>
      </c>
    </row>
    <row r="143" spans="1:117" ht="20.100000000000001" customHeight="1" x14ac:dyDescent="0.2">
      <c r="A143" s="19">
        <v>2</v>
      </c>
      <c r="B143" s="40" t="s">
        <v>73</v>
      </c>
      <c r="C143" s="31">
        <v>76</v>
      </c>
      <c r="D143" s="105" t="s">
        <v>87</v>
      </c>
      <c r="E143" s="106" t="s">
        <v>72</v>
      </c>
      <c r="F143" s="106">
        <v>2004</v>
      </c>
      <c r="G143" s="107">
        <v>91</v>
      </c>
      <c r="H143" s="18">
        <v>73.900000000000006</v>
      </c>
      <c r="I143" s="36" t="s">
        <v>74</v>
      </c>
      <c r="L143" s="14"/>
      <c r="M143" s="15">
        <v>76</v>
      </c>
      <c r="N143" s="16">
        <v>1</v>
      </c>
      <c r="O143" s="15" t="s">
        <v>91</v>
      </c>
      <c r="P143" s="15">
        <v>66</v>
      </c>
      <c r="Q143" s="15" t="s">
        <v>74</v>
      </c>
      <c r="R143" s="104" t="s">
        <v>214</v>
      </c>
      <c r="S143" s="104" t="s">
        <v>151</v>
      </c>
      <c r="T143" s="15">
        <v>2001</v>
      </c>
      <c r="U143" s="15">
        <v>999</v>
      </c>
      <c r="V143" s="89">
        <v>0</v>
      </c>
      <c r="X143" s="89">
        <v>2</v>
      </c>
      <c r="Y143" s="89">
        <v>0</v>
      </c>
      <c r="Z143" s="89">
        <v>0</v>
      </c>
      <c r="AA143" s="89">
        <v>0</v>
      </c>
      <c r="AB143" s="89">
        <v>2</v>
      </c>
      <c r="AC143" s="89"/>
      <c r="AD143" s="89">
        <v>1</v>
      </c>
      <c r="AF143" s="14">
        <v>102066999076</v>
      </c>
      <c r="AH143" s="14">
        <v>101076091013</v>
      </c>
      <c r="AJ143" s="14">
        <v>13</v>
      </c>
      <c r="AL143" s="89">
        <v>0</v>
      </c>
      <c r="AM143" s="89">
        <v>0</v>
      </c>
      <c r="AP143" s="89">
        <v>2</v>
      </c>
      <c r="AQ143" s="89" t="s">
        <v>73</v>
      </c>
      <c r="AR143" s="89">
        <v>76</v>
      </c>
      <c r="AS143" s="89" t="s">
        <v>74</v>
      </c>
      <c r="AT143" s="89" t="s">
        <v>87</v>
      </c>
      <c r="AU143" s="89" t="s">
        <v>72</v>
      </c>
      <c r="AV143" s="89">
        <v>2004</v>
      </c>
      <c r="AW143" s="89">
        <v>91</v>
      </c>
      <c r="AX143" s="109">
        <v>73.900000000000006</v>
      </c>
      <c r="AY143" s="119">
        <v>13</v>
      </c>
      <c r="AZ143" s="119" t="s">
        <v>266</v>
      </c>
      <c r="BA143" s="119">
        <v>95</v>
      </c>
      <c r="BB143" s="16">
        <v>76</v>
      </c>
      <c r="BC143" s="119">
        <v>1</v>
      </c>
      <c r="BD143" s="119">
        <v>0</v>
      </c>
      <c r="BE143" s="103">
        <v>9999</v>
      </c>
      <c r="BF143" s="119">
        <v>9999</v>
      </c>
      <c r="BH143" s="119">
        <v>9999</v>
      </c>
      <c r="BK143" s="103" t="s">
        <v>222</v>
      </c>
      <c r="BL143" s="103" t="s">
        <v>222</v>
      </c>
      <c r="BM143" s="103" t="s">
        <v>222</v>
      </c>
      <c r="BN143" s="103" t="s">
        <v>222</v>
      </c>
      <c r="BO143" s="119" t="s">
        <v>222</v>
      </c>
      <c r="BQ143" s="103" t="s">
        <v>222</v>
      </c>
      <c r="BR143" s="103" t="s">
        <v>222</v>
      </c>
      <c r="BS143" s="103" t="s">
        <v>222</v>
      </c>
      <c r="BT143" s="119" t="s">
        <v>222</v>
      </c>
      <c r="BU143" s="119">
        <v>0</v>
      </c>
      <c r="BV143" s="119">
        <v>0</v>
      </c>
      <c r="BW143" s="119">
        <v>57</v>
      </c>
      <c r="BX143" s="119">
        <v>9999</v>
      </c>
      <c r="BZ143" s="119">
        <v>9999</v>
      </c>
      <c r="CC143" s="119" t="s">
        <v>222</v>
      </c>
      <c r="CD143" s="119" t="s">
        <v>222</v>
      </c>
      <c r="CF143" s="119">
        <v>9999</v>
      </c>
      <c r="CG143" s="119" t="s">
        <v>222</v>
      </c>
      <c r="CH143" s="119" t="s">
        <v>222</v>
      </c>
      <c r="CI143" s="119" t="s">
        <v>222</v>
      </c>
      <c r="CJ143" s="119">
        <v>0</v>
      </c>
      <c r="CK143" s="119">
        <v>0</v>
      </c>
      <c r="CL143" s="119" t="s">
        <v>222</v>
      </c>
      <c r="CM143" s="119">
        <v>9999</v>
      </c>
      <c r="CO143" s="119">
        <v>9999</v>
      </c>
      <c r="CR143" s="119" t="s">
        <v>222</v>
      </c>
      <c r="CS143" s="119" t="s">
        <v>222</v>
      </c>
      <c r="CV143" s="119">
        <v>999999</v>
      </c>
      <c r="CW143" s="119">
        <v>76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222</v>
      </c>
      <c r="DF143" s="119" t="s">
        <v>222</v>
      </c>
      <c r="DG143" s="119" t="s">
        <v>222</v>
      </c>
      <c r="DH143" s="119" t="s">
        <v>222</v>
      </c>
      <c r="DI143" s="177" t="s">
        <v>222</v>
      </c>
      <c r="DJ143" s="119" t="s">
        <v>222</v>
      </c>
      <c r="DK143" s="119" t="s">
        <v>222</v>
      </c>
      <c r="DL143" s="119" t="s">
        <v>222</v>
      </c>
      <c r="DM143" s="119" t="s">
        <v>222</v>
      </c>
    </row>
    <row r="144" spans="1:117" ht="20.100000000000001" customHeight="1" x14ac:dyDescent="0.2">
      <c r="A144" s="19">
        <v>3</v>
      </c>
      <c r="B144" s="40" t="s">
        <v>73</v>
      </c>
      <c r="C144" s="31">
        <v>76</v>
      </c>
      <c r="D144" s="105" t="s">
        <v>135</v>
      </c>
      <c r="E144" s="106" t="s">
        <v>131</v>
      </c>
      <c r="F144" s="106">
        <v>2002</v>
      </c>
      <c r="G144" s="107">
        <v>121</v>
      </c>
      <c r="H144" s="18">
        <v>74.400000000000006</v>
      </c>
      <c r="I144" s="36" t="s">
        <v>74</v>
      </c>
      <c r="L144" s="14"/>
      <c r="M144" s="15">
        <v>77</v>
      </c>
      <c r="N144" s="16">
        <v>1</v>
      </c>
      <c r="O144" s="15" t="s">
        <v>91</v>
      </c>
      <c r="P144" s="15">
        <v>66</v>
      </c>
      <c r="Q144" s="15" t="s">
        <v>74</v>
      </c>
      <c r="R144" s="104" t="s">
        <v>161</v>
      </c>
      <c r="S144" s="104" t="s">
        <v>151</v>
      </c>
      <c r="T144" s="15">
        <v>2000</v>
      </c>
      <c r="U144" s="15">
        <v>999</v>
      </c>
      <c r="V144" s="89">
        <v>0</v>
      </c>
      <c r="X144" s="89">
        <v>2</v>
      </c>
      <c r="Y144" s="89">
        <v>0</v>
      </c>
      <c r="Z144" s="89">
        <v>0</v>
      </c>
      <c r="AA144" s="89">
        <v>0</v>
      </c>
      <c r="AB144" s="89">
        <v>2</v>
      </c>
      <c r="AC144" s="89"/>
      <c r="AD144" s="89">
        <v>1</v>
      </c>
      <c r="AF144" s="14">
        <v>102066999077</v>
      </c>
      <c r="AH144" s="14">
        <v>101076121053</v>
      </c>
      <c r="AJ144" s="14">
        <v>53</v>
      </c>
      <c r="AL144" s="89">
        <v>0</v>
      </c>
      <c r="AM144" s="89">
        <v>0</v>
      </c>
      <c r="AP144" s="89">
        <v>3</v>
      </c>
      <c r="AQ144" s="89" t="s">
        <v>73</v>
      </c>
      <c r="AR144" s="89">
        <v>76</v>
      </c>
      <c r="AS144" s="89" t="s">
        <v>74</v>
      </c>
      <c r="AT144" s="89" t="s">
        <v>135</v>
      </c>
      <c r="AU144" s="89" t="s">
        <v>131</v>
      </c>
      <c r="AV144" s="89">
        <v>2002</v>
      </c>
      <c r="AW144" s="89">
        <v>121</v>
      </c>
      <c r="AX144" s="109">
        <v>74.400000000000006</v>
      </c>
      <c r="AY144" s="119">
        <v>53</v>
      </c>
      <c r="AZ144" s="119" t="s">
        <v>266</v>
      </c>
      <c r="BA144" s="119">
        <v>95</v>
      </c>
      <c r="BB144" s="16">
        <v>77</v>
      </c>
      <c r="BC144" s="119">
        <v>1</v>
      </c>
      <c r="BD144" s="119">
        <v>0</v>
      </c>
      <c r="BE144" s="103">
        <v>9999</v>
      </c>
      <c r="BF144" s="119">
        <v>9999</v>
      </c>
      <c r="BH144" s="119">
        <v>9999</v>
      </c>
      <c r="BK144" s="103" t="s">
        <v>222</v>
      </c>
      <c r="BL144" s="103" t="s">
        <v>222</v>
      </c>
      <c r="BM144" s="103" t="s">
        <v>222</v>
      </c>
      <c r="BN144" s="103" t="s">
        <v>222</v>
      </c>
      <c r="BO144" s="119" t="s">
        <v>222</v>
      </c>
      <c r="BQ144" s="103" t="s">
        <v>222</v>
      </c>
      <c r="BR144" s="103" t="s">
        <v>222</v>
      </c>
      <c r="BS144" s="103" t="s">
        <v>222</v>
      </c>
      <c r="BT144" s="119" t="s">
        <v>222</v>
      </c>
      <c r="BU144" s="119">
        <v>0</v>
      </c>
      <c r="BV144" s="119">
        <v>0</v>
      </c>
      <c r="BW144" s="119">
        <v>58</v>
      </c>
      <c r="BX144" s="119">
        <v>9999</v>
      </c>
      <c r="BZ144" s="119">
        <v>9999</v>
      </c>
      <c r="CC144" s="119" t="s">
        <v>222</v>
      </c>
      <c r="CD144" s="119" t="s">
        <v>222</v>
      </c>
      <c r="CF144" s="119">
        <v>9999</v>
      </c>
      <c r="CG144" s="119" t="s">
        <v>222</v>
      </c>
      <c r="CH144" s="119" t="s">
        <v>222</v>
      </c>
      <c r="CI144" s="119" t="s">
        <v>222</v>
      </c>
      <c r="CJ144" s="119">
        <v>0</v>
      </c>
      <c r="CK144" s="119">
        <v>0</v>
      </c>
      <c r="CL144" s="119" t="s">
        <v>222</v>
      </c>
      <c r="CM144" s="119">
        <v>9999</v>
      </c>
      <c r="CO144" s="119">
        <v>9999</v>
      </c>
      <c r="CR144" s="119" t="s">
        <v>222</v>
      </c>
      <c r="CS144" s="119" t="s">
        <v>222</v>
      </c>
      <c r="CV144" s="119">
        <v>999999</v>
      </c>
      <c r="CW144" s="119">
        <v>77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222</v>
      </c>
      <c r="DF144" s="119" t="s">
        <v>222</v>
      </c>
      <c r="DG144" s="119" t="s">
        <v>222</v>
      </c>
      <c r="DH144" s="119" t="s">
        <v>222</v>
      </c>
      <c r="DI144" s="177" t="s">
        <v>222</v>
      </c>
      <c r="DJ144" s="119" t="s">
        <v>222</v>
      </c>
      <c r="DK144" s="119" t="s">
        <v>222</v>
      </c>
      <c r="DL144" s="119" t="s">
        <v>222</v>
      </c>
      <c r="DM144" s="119" t="s">
        <v>222</v>
      </c>
    </row>
    <row r="145" spans="1:117" ht="20.100000000000001" customHeight="1" x14ac:dyDescent="0.2">
      <c r="A145" s="19">
        <v>4</v>
      </c>
      <c r="B145" s="40" t="s">
        <v>73</v>
      </c>
      <c r="C145" s="31">
        <v>76</v>
      </c>
      <c r="D145" s="105" t="s">
        <v>134</v>
      </c>
      <c r="E145" s="106" t="s">
        <v>131</v>
      </c>
      <c r="F145" s="106">
        <v>2003</v>
      </c>
      <c r="G145" s="107">
        <v>122</v>
      </c>
      <c r="H145" s="18">
        <v>73.3</v>
      </c>
      <c r="I145" s="36" t="s">
        <v>74</v>
      </c>
      <c r="L145" s="14"/>
      <c r="M145" s="15">
        <v>78</v>
      </c>
      <c r="N145" s="16">
        <v>1</v>
      </c>
      <c r="O145" s="15" t="s">
        <v>91</v>
      </c>
      <c r="P145" s="15">
        <v>74</v>
      </c>
      <c r="Q145" s="15" t="s">
        <v>74</v>
      </c>
      <c r="R145" s="104" t="s">
        <v>162</v>
      </c>
      <c r="S145" s="104" t="s">
        <v>151</v>
      </c>
      <c r="T145" s="15">
        <v>1998</v>
      </c>
      <c r="U145" s="15">
        <v>88</v>
      </c>
      <c r="V145" s="89">
        <v>74</v>
      </c>
      <c r="X145" s="89">
        <v>2</v>
      </c>
      <c r="Y145" s="89">
        <v>0</v>
      </c>
      <c r="Z145" s="89">
        <v>0</v>
      </c>
      <c r="AA145" s="89">
        <v>0</v>
      </c>
      <c r="AB145" s="89">
        <v>2</v>
      </c>
      <c r="AC145" s="89"/>
      <c r="AD145" s="89">
        <v>1</v>
      </c>
      <c r="AF145" s="14">
        <v>102074088078</v>
      </c>
      <c r="AH145" s="14">
        <v>101076122052</v>
      </c>
      <c r="AJ145" s="14">
        <v>52</v>
      </c>
      <c r="AL145" s="89">
        <v>0</v>
      </c>
      <c r="AM145" s="89">
        <v>0</v>
      </c>
      <c r="AP145" s="89">
        <v>4</v>
      </c>
      <c r="AQ145" s="89" t="s">
        <v>73</v>
      </c>
      <c r="AR145" s="89">
        <v>76</v>
      </c>
      <c r="AS145" s="89" t="s">
        <v>74</v>
      </c>
      <c r="AT145" s="89" t="s">
        <v>134</v>
      </c>
      <c r="AU145" s="89" t="s">
        <v>131</v>
      </c>
      <c r="AV145" s="89">
        <v>2003</v>
      </c>
      <c r="AW145" s="89">
        <v>122</v>
      </c>
      <c r="AX145" s="109">
        <v>73.3</v>
      </c>
      <c r="AY145" s="119">
        <v>52</v>
      </c>
      <c r="AZ145" s="119" t="s">
        <v>266</v>
      </c>
      <c r="BA145" s="119">
        <v>95</v>
      </c>
      <c r="BB145" s="16">
        <v>78</v>
      </c>
      <c r="BC145" s="119">
        <v>1</v>
      </c>
      <c r="BD145" s="119">
        <v>0</v>
      </c>
      <c r="BE145" s="103">
        <v>9999</v>
      </c>
      <c r="BF145" s="119">
        <v>9999</v>
      </c>
      <c r="BH145" s="119">
        <v>9999</v>
      </c>
      <c r="BK145" s="103" t="s">
        <v>222</v>
      </c>
      <c r="BL145" s="103" t="s">
        <v>222</v>
      </c>
      <c r="BM145" s="103" t="s">
        <v>222</v>
      </c>
      <c r="BN145" s="103" t="s">
        <v>222</v>
      </c>
      <c r="BO145" s="119" t="s">
        <v>222</v>
      </c>
      <c r="BQ145" s="103" t="s">
        <v>222</v>
      </c>
      <c r="BR145" s="103" t="s">
        <v>222</v>
      </c>
      <c r="BS145" s="103" t="s">
        <v>222</v>
      </c>
      <c r="BT145" s="119" t="s">
        <v>222</v>
      </c>
      <c r="BU145" s="119">
        <v>0</v>
      </c>
      <c r="BV145" s="119">
        <v>0</v>
      </c>
      <c r="BW145" s="119">
        <v>59</v>
      </c>
      <c r="BX145" s="119">
        <v>9999</v>
      </c>
      <c r="BZ145" s="119">
        <v>9999</v>
      </c>
      <c r="CC145" s="119" t="s">
        <v>222</v>
      </c>
      <c r="CD145" s="119" t="s">
        <v>222</v>
      </c>
      <c r="CF145" s="119">
        <v>9999</v>
      </c>
      <c r="CG145" s="119" t="s">
        <v>222</v>
      </c>
      <c r="CH145" s="119" t="s">
        <v>222</v>
      </c>
      <c r="CI145" s="119" t="s">
        <v>222</v>
      </c>
      <c r="CJ145" s="119">
        <v>0</v>
      </c>
      <c r="CK145" s="119">
        <v>0</v>
      </c>
      <c r="CL145" s="119" t="s">
        <v>222</v>
      </c>
      <c r="CM145" s="119">
        <v>9999</v>
      </c>
      <c r="CO145" s="119">
        <v>9999</v>
      </c>
      <c r="CR145" s="119" t="s">
        <v>222</v>
      </c>
      <c r="CS145" s="119" t="s">
        <v>222</v>
      </c>
      <c r="CV145" s="119">
        <v>999999</v>
      </c>
      <c r="CW145" s="119">
        <v>78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222</v>
      </c>
      <c r="DF145" s="119" t="s">
        <v>222</v>
      </c>
      <c r="DG145" s="119" t="s">
        <v>222</v>
      </c>
      <c r="DH145" s="119" t="s">
        <v>222</v>
      </c>
      <c r="DI145" s="177" t="s">
        <v>222</v>
      </c>
      <c r="DJ145" s="119" t="s">
        <v>222</v>
      </c>
      <c r="DK145" s="119" t="s">
        <v>222</v>
      </c>
      <c r="DL145" s="119" t="s">
        <v>222</v>
      </c>
      <c r="DM145" s="119" t="s">
        <v>222</v>
      </c>
    </row>
    <row r="146" spans="1:117" ht="20.100000000000001" customHeight="1" x14ac:dyDescent="0.2">
      <c r="A146" s="19">
        <v>5</v>
      </c>
      <c r="B146" s="40" t="s">
        <v>73</v>
      </c>
      <c r="C146" s="31">
        <v>76</v>
      </c>
      <c r="D146" s="105" t="s">
        <v>195</v>
      </c>
      <c r="E146" s="106" t="s">
        <v>194</v>
      </c>
      <c r="F146" s="106">
        <v>2002</v>
      </c>
      <c r="G146" s="107">
        <v>176</v>
      </c>
      <c r="H146" s="18">
        <v>75.900000000000006</v>
      </c>
      <c r="I146" s="36" t="s">
        <v>74</v>
      </c>
      <c r="L146" s="14"/>
      <c r="M146" s="15">
        <v>79</v>
      </c>
      <c r="N146" s="16">
        <v>1</v>
      </c>
      <c r="O146" s="15" t="s">
        <v>91</v>
      </c>
      <c r="P146" s="15">
        <v>84</v>
      </c>
      <c r="Q146" s="15" t="s">
        <v>74</v>
      </c>
      <c r="R146" s="104" t="s">
        <v>163</v>
      </c>
      <c r="S146" s="104" t="s">
        <v>151</v>
      </c>
      <c r="T146" s="15">
        <v>1999</v>
      </c>
      <c r="U146" s="15">
        <v>123</v>
      </c>
      <c r="V146" s="89">
        <v>83.7</v>
      </c>
      <c r="X146" s="89">
        <v>2</v>
      </c>
      <c r="Y146" s="89">
        <v>0</v>
      </c>
      <c r="Z146" s="89">
        <v>0</v>
      </c>
      <c r="AA146" s="89">
        <v>0</v>
      </c>
      <c r="AB146" s="89">
        <v>2</v>
      </c>
      <c r="AC146" s="89"/>
      <c r="AD146" s="89">
        <v>1</v>
      </c>
      <c r="AF146" s="14">
        <v>102084123079</v>
      </c>
      <c r="AH146" s="14">
        <v>101076176106</v>
      </c>
      <c r="AJ146" s="14">
        <v>106</v>
      </c>
      <c r="AL146" s="89">
        <v>0</v>
      </c>
      <c r="AM146" s="89">
        <v>0</v>
      </c>
      <c r="AP146" s="89">
        <v>5</v>
      </c>
      <c r="AQ146" s="89" t="s">
        <v>73</v>
      </c>
      <c r="AR146" s="89">
        <v>76</v>
      </c>
      <c r="AS146" s="89" t="s">
        <v>74</v>
      </c>
      <c r="AT146" s="89" t="s">
        <v>195</v>
      </c>
      <c r="AU146" s="89" t="s">
        <v>194</v>
      </c>
      <c r="AV146" s="89">
        <v>2002</v>
      </c>
      <c r="AW146" s="89">
        <v>176</v>
      </c>
      <c r="AX146" s="109">
        <v>75.900000000000006</v>
      </c>
      <c r="AY146" s="119">
        <v>106</v>
      </c>
      <c r="AZ146" s="119" t="s">
        <v>266</v>
      </c>
      <c r="BA146" s="119">
        <v>95</v>
      </c>
      <c r="BB146" s="16">
        <v>79</v>
      </c>
      <c r="BC146" s="119">
        <v>1</v>
      </c>
      <c r="BD146" s="119">
        <v>0</v>
      </c>
      <c r="BE146" s="103">
        <v>9999</v>
      </c>
      <c r="BF146" s="119">
        <v>9999</v>
      </c>
      <c r="BH146" s="119">
        <v>9999</v>
      </c>
      <c r="BK146" s="103" t="s">
        <v>222</v>
      </c>
      <c r="BL146" s="103" t="s">
        <v>222</v>
      </c>
      <c r="BM146" s="103" t="s">
        <v>222</v>
      </c>
      <c r="BN146" s="103" t="s">
        <v>222</v>
      </c>
      <c r="BO146" s="119" t="s">
        <v>222</v>
      </c>
      <c r="BQ146" s="103" t="s">
        <v>222</v>
      </c>
      <c r="BR146" s="103" t="s">
        <v>222</v>
      </c>
      <c r="BS146" s="103" t="s">
        <v>222</v>
      </c>
      <c r="BT146" s="119" t="s">
        <v>222</v>
      </c>
      <c r="BU146" s="119">
        <v>0</v>
      </c>
      <c r="BV146" s="119">
        <v>0</v>
      </c>
      <c r="BW146" s="119">
        <v>60</v>
      </c>
      <c r="BX146" s="119">
        <v>9999</v>
      </c>
      <c r="BZ146" s="119">
        <v>9999</v>
      </c>
      <c r="CC146" s="119" t="s">
        <v>222</v>
      </c>
      <c r="CD146" s="119" t="s">
        <v>222</v>
      </c>
      <c r="CF146" s="119">
        <v>9999</v>
      </c>
      <c r="CG146" s="119" t="s">
        <v>222</v>
      </c>
      <c r="CH146" s="119" t="s">
        <v>222</v>
      </c>
      <c r="CI146" s="119" t="s">
        <v>222</v>
      </c>
      <c r="CJ146" s="119">
        <v>0</v>
      </c>
      <c r="CK146" s="119">
        <v>0</v>
      </c>
      <c r="CL146" s="119" t="s">
        <v>222</v>
      </c>
      <c r="CM146" s="119">
        <v>9999</v>
      </c>
      <c r="CO146" s="119">
        <v>9999</v>
      </c>
      <c r="CR146" s="119" t="s">
        <v>222</v>
      </c>
      <c r="CS146" s="119" t="s">
        <v>222</v>
      </c>
      <c r="CV146" s="119">
        <v>999999</v>
      </c>
      <c r="CW146" s="119">
        <v>79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222</v>
      </c>
      <c r="DF146" s="119" t="s">
        <v>222</v>
      </c>
      <c r="DG146" s="119" t="s">
        <v>222</v>
      </c>
      <c r="DH146" s="119" t="s">
        <v>222</v>
      </c>
      <c r="DI146" s="177" t="s">
        <v>222</v>
      </c>
      <c r="DJ146" s="119" t="s">
        <v>222</v>
      </c>
      <c r="DK146" s="119" t="s">
        <v>222</v>
      </c>
      <c r="DL146" s="119" t="s">
        <v>222</v>
      </c>
      <c r="DM146" s="119" t="s">
        <v>222</v>
      </c>
    </row>
    <row r="147" spans="1:117" ht="20.100000000000001" customHeight="1" x14ac:dyDescent="0.2">
      <c r="A147" s="19">
        <v>6</v>
      </c>
      <c r="B147" s="40" t="s">
        <v>73</v>
      </c>
      <c r="C147" s="31">
        <v>76</v>
      </c>
      <c r="D147" s="105" t="s">
        <v>184</v>
      </c>
      <c r="E147" s="106" t="s">
        <v>185</v>
      </c>
      <c r="F147" s="106">
        <v>2003</v>
      </c>
      <c r="G147" s="107">
        <v>208</v>
      </c>
      <c r="H147" s="18">
        <v>75.2</v>
      </c>
      <c r="I147" s="36" t="s">
        <v>74</v>
      </c>
      <c r="L147" s="14"/>
      <c r="M147" s="15">
        <v>80</v>
      </c>
      <c r="N147" s="16">
        <v>1</v>
      </c>
      <c r="O147" s="15" t="s">
        <v>91</v>
      </c>
      <c r="P147" s="15">
        <v>120</v>
      </c>
      <c r="Q147" s="15" t="s">
        <v>74</v>
      </c>
      <c r="R147" s="104" t="s">
        <v>164</v>
      </c>
      <c r="S147" s="104" t="s">
        <v>151</v>
      </c>
      <c r="T147" s="15">
        <v>1999</v>
      </c>
      <c r="U147" s="15">
        <v>156</v>
      </c>
      <c r="V147" s="89">
        <v>101.7</v>
      </c>
      <c r="X147" s="89">
        <v>2</v>
      </c>
      <c r="Y147" s="89">
        <v>0</v>
      </c>
      <c r="Z147" s="89">
        <v>0</v>
      </c>
      <c r="AA147" s="89">
        <v>0</v>
      </c>
      <c r="AB147" s="89">
        <v>2</v>
      </c>
      <c r="AC147" s="89"/>
      <c r="AD147" s="89">
        <v>1</v>
      </c>
      <c r="AF147" s="14">
        <v>102120156080</v>
      </c>
      <c r="AH147" s="14">
        <v>101076208097</v>
      </c>
      <c r="AJ147" s="14">
        <v>97</v>
      </c>
      <c r="AL147" s="89">
        <v>0</v>
      </c>
      <c r="AM147" s="89">
        <v>0</v>
      </c>
      <c r="AP147" s="89">
        <v>6</v>
      </c>
      <c r="AQ147" s="89" t="s">
        <v>73</v>
      </c>
      <c r="AR147" s="89">
        <v>76</v>
      </c>
      <c r="AS147" s="89" t="s">
        <v>74</v>
      </c>
      <c r="AT147" s="89" t="s">
        <v>184</v>
      </c>
      <c r="AU147" s="89" t="s">
        <v>185</v>
      </c>
      <c r="AV147" s="89">
        <v>2003</v>
      </c>
      <c r="AW147" s="89">
        <v>208</v>
      </c>
      <c r="AX147" s="109">
        <v>75.2</v>
      </c>
      <c r="AY147" s="119">
        <v>97</v>
      </c>
      <c r="AZ147" s="119" t="s">
        <v>266</v>
      </c>
      <c r="BA147" s="119">
        <v>95</v>
      </c>
      <c r="BB147" s="16">
        <v>80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222</v>
      </c>
      <c r="BL147" s="103" t="s">
        <v>222</v>
      </c>
      <c r="BM147" s="103" t="s">
        <v>222</v>
      </c>
      <c r="BN147" s="103" t="s">
        <v>222</v>
      </c>
      <c r="BO147" s="119" t="s">
        <v>222</v>
      </c>
      <c r="BQ147" s="103" t="s">
        <v>222</v>
      </c>
      <c r="BR147" s="103" t="s">
        <v>222</v>
      </c>
      <c r="BS147" s="103" t="s">
        <v>222</v>
      </c>
      <c r="BT147" s="119" t="s">
        <v>222</v>
      </c>
      <c r="BU147" s="119">
        <v>0</v>
      </c>
      <c r="BV147" s="119">
        <v>0</v>
      </c>
      <c r="BW147" s="119">
        <v>61</v>
      </c>
      <c r="BX147" s="119">
        <v>9999</v>
      </c>
      <c r="BZ147" s="119">
        <v>9999</v>
      </c>
      <c r="CC147" s="119" t="s">
        <v>222</v>
      </c>
      <c r="CD147" s="119" t="s">
        <v>222</v>
      </c>
      <c r="CF147" s="119">
        <v>9999</v>
      </c>
      <c r="CG147" s="119" t="s">
        <v>222</v>
      </c>
      <c r="CH147" s="119" t="s">
        <v>222</v>
      </c>
      <c r="CI147" s="119" t="s">
        <v>222</v>
      </c>
      <c r="CJ147" s="119">
        <v>0</v>
      </c>
      <c r="CK147" s="119">
        <v>0</v>
      </c>
      <c r="CL147" s="119" t="s">
        <v>222</v>
      </c>
      <c r="CM147" s="119">
        <v>9999</v>
      </c>
      <c r="CO147" s="119">
        <v>9999</v>
      </c>
      <c r="CR147" s="119" t="s">
        <v>222</v>
      </c>
      <c r="CS147" s="119" t="s">
        <v>222</v>
      </c>
      <c r="CV147" s="119">
        <v>999999</v>
      </c>
      <c r="CW147" s="119">
        <v>80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222</v>
      </c>
      <c r="DF147" s="119" t="s">
        <v>222</v>
      </c>
      <c r="DG147" s="119" t="s">
        <v>222</v>
      </c>
      <c r="DH147" s="119" t="s">
        <v>222</v>
      </c>
      <c r="DI147" s="177" t="s">
        <v>222</v>
      </c>
      <c r="DJ147" s="119" t="s">
        <v>222</v>
      </c>
      <c r="DK147" s="119" t="s">
        <v>222</v>
      </c>
      <c r="DL147" s="119" t="s">
        <v>222</v>
      </c>
      <c r="DM147" s="119" t="s">
        <v>222</v>
      </c>
    </row>
    <row r="148" spans="1:117" ht="20.100000000000001" customHeight="1" x14ac:dyDescent="0.2">
      <c r="A148" s="19">
        <v>7</v>
      </c>
      <c r="B148" s="40" t="s">
        <v>73</v>
      </c>
      <c r="C148" s="31">
        <v>76</v>
      </c>
      <c r="D148" s="105" t="s">
        <v>182</v>
      </c>
      <c r="E148" s="106" t="s">
        <v>181</v>
      </c>
      <c r="F148" s="106">
        <v>2002</v>
      </c>
      <c r="G148" s="107">
        <v>243</v>
      </c>
      <c r="H148" s="18">
        <v>72</v>
      </c>
      <c r="I148" s="36" t="s">
        <v>74</v>
      </c>
      <c r="L148" s="14"/>
      <c r="M148" s="15">
        <v>81</v>
      </c>
      <c r="N148" s="16">
        <v>1</v>
      </c>
      <c r="O148" s="15" t="s">
        <v>91</v>
      </c>
      <c r="P148" s="15">
        <v>120</v>
      </c>
      <c r="Q148" s="15" t="s">
        <v>74</v>
      </c>
      <c r="R148" s="104" t="s">
        <v>165</v>
      </c>
      <c r="S148" s="104" t="s">
        <v>151</v>
      </c>
      <c r="T148" s="15">
        <v>1999</v>
      </c>
      <c r="U148" s="15">
        <v>197</v>
      </c>
      <c r="V148" s="89">
        <v>118.2</v>
      </c>
      <c r="X148" s="89">
        <v>2</v>
      </c>
      <c r="Y148" s="89">
        <v>0</v>
      </c>
      <c r="Z148" s="89">
        <v>0</v>
      </c>
      <c r="AA148" s="89">
        <v>0</v>
      </c>
      <c r="AB148" s="89">
        <v>2</v>
      </c>
      <c r="AC148" s="89"/>
      <c r="AD148" s="89">
        <v>1</v>
      </c>
      <c r="AF148" s="14">
        <v>102120197081</v>
      </c>
      <c r="AH148" s="14">
        <v>101076243094</v>
      </c>
      <c r="AJ148" s="14">
        <v>94</v>
      </c>
      <c r="AL148" s="89">
        <v>0</v>
      </c>
      <c r="AM148" s="89">
        <v>0</v>
      </c>
      <c r="AP148" s="89">
        <v>7</v>
      </c>
      <c r="AQ148" s="89" t="s">
        <v>73</v>
      </c>
      <c r="AR148" s="89">
        <v>76</v>
      </c>
      <c r="AS148" s="89" t="s">
        <v>74</v>
      </c>
      <c r="AT148" s="89" t="s">
        <v>182</v>
      </c>
      <c r="AU148" s="89" t="s">
        <v>181</v>
      </c>
      <c r="AV148" s="89">
        <v>2002</v>
      </c>
      <c r="AW148" s="89">
        <v>243</v>
      </c>
      <c r="AX148" s="109">
        <v>72</v>
      </c>
      <c r="AY148" s="119">
        <v>94</v>
      </c>
      <c r="AZ148" s="119" t="s">
        <v>266</v>
      </c>
      <c r="BA148" s="119">
        <v>95</v>
      </c>
      <c r="BB148" s="16">
        <v>81</v>
      </c>
      <c r="BC148" s="119">
        <v>1</v>
      </c>
      <c r="BD148" s="119">
        <v>0</v>
      </c>
      <c r="BE148" s="103">
        <v>9999</v>
      </c>
      <c r="BF148" s="119">
        <v>9999</v>
      </c>
      <c r="BH148" s="119">
        <v>9999</v>
      </c>
      <c r="BK148" s="103" t="s">
        <v>222</v>
      </c>
      <c r="BL148" s="103" t="s">
        <v>222</v>
      </c>
      <c r="BM148" s="103" t="s">
        <v>222</v>
      </c>
      <c r="BN148" s="103" t="s">
        <v>222</v>
      </c>
      <c r="BO148" s="119" t="s">
        <v>222</v>
      </c>
      <c r="BQ148" s="103" t="s">
        <v>222</v>
      </c>
      <c r="BR148" s="103" t="s">
        <v>222</v>
      </c>
      <c r="BS148" s="103" t="s">
        <v>222</v>
      </c>
      <c r="BT148" s="119" t="s">
        <v>222</v>
      </c>
      <c r="BU148" s="119">
        <v>0</v>
      </c>
      <c r="BV148" s="119">
        <v>0</v>
      </c>
      <c r="BW148" s="119">
        <v>62</v>
      </c>
      <c r="BX148" s="119">
        <v>9999</v>
      </c>
      <c r="BZ148" s="119">
        <v>9999</v>
      </c>
      <c r="CC148" s="119" t="s">
        <v>222</v>
      </c>
      <c r="CD148" s="119" t="s">
        <v>222</v>
      </c>
      <c r="CF148" s="119">
        <v>9999</v>
      </c>
      <c r="CG148" s="119" t="s">
        <v>222</v>
      </c>
      <c r="CH148" s="119" t="s">
        <v>222</v>
      </c>
      <c r="CI148" s="119" t="s">
        <v>222</v>
      </c>
      <c r="CJ148" s="119">
        <v>0</v>
      </c>
      <c r="CK148" s="119">
        <v>0</v>
      </c>
      <c r="CL148" s="119" t="s">
        <v>222</v>
      </c>
      <c r="CM148" s="119">
        <v>9999</v>
      </c>
      <c r="CO148" s="119">
        <v>9999</v>
      </c>
      <c r="CR148" s="119" t="s">
        <v>222</v>
      </c>
      <c r="CS148" s="119" t="s">
        <v>222</v>
      </c>
      <c r="CV148" s="119">
        <v>999999</v>
      </c>
      <c r="CW148" s="119">
        <v>81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222</v>
      </c>
      <c r="DF148" s="119" t="s">
        <v>222</v>
      </c>
      <c r="DG148" s="119" t="s">
        <v>222</v>
      </c>
      <c r="DH148" s="119" t="s">
        <v>222</v>
      </c>
      <c r="DI148" s="177" t="s">
        <v>222</v>
      </c>
      <c r="DJ148" s="119" t="s">
        <v>222</v>
      </c>
      <c r="DK148" s="119" t="s">
        <v>222</v>
      </c>
      <c r="DL148" s="119" t="s">
        <v>222</v>
      </c>
      <c r="DM148" s="119" t="s">
        <v>222</v>
      </c>
    </row>
    <row r="149" spans="1:117" ht="20.100000000000001" customHeight="1" x14ac:dyDescent="0.2">
      <c r="A149" s="19">
        <v>8</v>
      </c>
      <c r="B149" s="40" t="s">
        <v>73</v>
      </c>
      <c r="C149" s="31">
        <v>76</v>
      </c>
      <c r="D149" s="105" t="s">
        <v>186</v>
      </c>
      <c r="E149" s="106" t="s">
        <v>185</v>
      </c>
      <c r="F149" s="106">
        <v>2002</v>
      </c>
      <c r="G149" s="107">
        <v>251</v>
      </c>
      <c r="H149" s="18">
        <v>70</v>
      </c>
      <c r="I149" s="36" t="s">
        <v>74</v>
      </c>
      <c r="L149" s="14"/>
      <c r="M149" s="15">
        <v>82</v>
      </c>
      <c r="N149" s="16">
        <v>1</v>
      </c>
      <c r="O149" s="15" t="s">
        <v>73</v>
      </c>
      <c r="P149" s="15">
        <v>46</v>
      </c>
      <c r="Q149" s="15" t="s">
        <v>74</v>
      </c>
      <c r="R149" s="104" t="s">
        <v>166</v>
      </c>
      <c r="S149" s="104" t="s">
        <v>167</v>
      </c>
      <c r="T149" s="15">
        <v>2002</v>
      </c>
      <c r="U149" s="15">
        <v>210</v>
      </c>
      <c r="V149" s="89">
        <v>45</v>
      </c>
      <c r="X149" s="89">
        <v>1</v>
      </c>
      <c r="Y149" s="89">
        <v>0</v>
      </c>
      <c r="Z149" s="89">
        <v>0</v>
      </c>
      <c r="AA149" s="89">
        <v>0</v>
      </c>
      <c r="AB149" s="89">
        <v>1</v>
      </c>
      <c r="AC149" s="89"/>
      <c r="AD149" s="89">
        <v>1</v>
      </c>
      <c r="AF149" s="14">
        <v>101046210082</v>
      </c>
      <c r="AH149" s="14">
        <v>101076251098</v>
      </c>
      <c r="AJ149" s="14">
        <v>98</v>
      </c>
      <c r="AL149" s="89">
        <v>0</v>
      </c>
      <c r="AM149" s="89">
        <v>0</v>
      </c>
      <c r="AP149" s="89">
        <v>8</v>
      </c>
      <c r="AQ149" s="89" t="s">
        <v>73</v>
      </c>
      <c r="AR149" s="89">
        <v>76</v>
      </c>
      <c r="AS149" s="89" t="s">
        <v>74</v>
      </c>
      <c r="AT149" s="89" t="s">
        <v>186</v>
      </c>
      <c r="AU149" s="89" t="s">
        <v>185</v>
      </c>
      <c r="AV149" s="89">
        <v>2002</v>
      </c>
      <c r="AW149" s="89">
        <v>251</v>
      </c>
      <c r="AX149" s="109">
        <v>70</v>
      </c>
      <c r="AY149" s="119">
        <v>98</v>
      </c>
      <c r="AZ149" s="119" t="s">
        <v>266</v>
      </c>
      <c r="BA149" s="119">
        <v>95</v>
      </c>
      <c r="BB149" s="16">
        <v>82</v>
      </c>
      <c r="BC149" s="119">
        <v>1</v>
      </c>
      <c r="BD149" s="119">
        <v>0</v>
      </c>
      <c r="BE149" s="103">
        <v>9999</v>
      </c>
      <c r="BF149" s="119">
        <v>82</v>
      </c>
      <c r="BH149" s="119">
        <v>9999</v>
      </c>
      <c r="BK149" s="103" t="s">
        <v>222</v>
      </c>
      <c r="BL149" s="103" t="s">
        <v>222</v>
      </c>
      <c r="BM149" s="103" t="s">
        <v>222</v>
      </c>
      <c r="BN149" s="103" t="s">
        <v>222</v>
      </c>
      <c r="BO149" s="119" t="s">
        <v>222</v>
      </c>
      <c r="BQ149" s="103" t="s">
        <v>222</v>
      </c>
      <c r="BR149" s="103" t="s">
        <v>222</v>
      </c>
      <c r="BS149" s="103" t="s">
        <v>222</v>
      </c>
      <c r="BT149" s="119" t="s">
        <v>222</v>
      </c>
      <c r="BU149" s="119">
        <v>0</v>
      </c>
      <c r="BV149" s="119">
        <v>0</v>
      </c>
      <c r="BW149" s="119">
        <v>63</v>
      </c>
      <c r="BX149" s="119">
        <v>9999</v>
      </c>
      <c r="BZ149" s="119">
        <v>9999</v>
      </c>
      <c r="CC149" s="119" t="s">
        <v>222</v>
      </c>
      <c r="CD149" s="119" t="s">
        <v>222</v>
      </c>
      <c r="CF149" s="119">
        <v>9999</v>
      </c>
      <c r="CG149" s="119" t="s">
        <v>222</v>
      </c>
      <c r="CH149" s="119" t="s">
        <v>222</v>
      </c>
      <c r="CI149" s="119" t="s">
        <v>222</v>
      </c>
      <c r="CJ149" s="119">
        <v>0</v>
      </c>
      <c r="CK149" s="119">
        <v>0</v>
      </c>
      <c r="CL149" s="119" t="s">
        <v>222</v>
      </c>
      <c r="CM149" s="119">
        <v>9999</v>
      </c>
      <c r="CO149" s="119">
        <v>9999</v>
      </c>
      <c r="CR149" s="119" t="s">
        <v>222</v>
      </c>
      <c r="CS149" s="119" t="s">
        <v>222</v>
      </c>
      <c r="CV149" s="119">
        <v>999999</v>
      </c>
      <c r="CW149" s="119">
        <v>82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222</v>
      </c>
      <c r="DF149" s="119" t="s">
        <v>222</v>
      </c>
      <c r="DG149" s="119" t="s">
        <v>222</v>
      </c>
      <c r="DH149" s="119" t="s">
        <v>222</v>
      </c>
      <c r="DI149" s="177" t="s">
        <v>222</v>
      </c>
      <c r="DJ149" s="119" t="s">
        <v>222</v>
      </c>
      <c r="DK149" s="119" t="s">
        <v>222</v>
      </c>
      <c r="DL149" s="119" t="s">
        <v>222</v>
      </c>
      <c r="DM149" s="119" t="s">
        <v>222</v>
      </c>
    </row>
    <row r="150" spans="1:117" ht="20.100000000000001" hidden="1" customHeight="1" x14ac:dyDescent="0.2">
      <c r="A150" s="19">
        <v>9</v>
      </c>
      <c r="B150" s="40" t="s">
        <v>73</v>
      </c>
      <c r="C150" s="31">
        <v>76</v>
      </c>
      <c r="D150" s="105" t="s">
        <v>210</v>
      </c>
      <c r="E150" s="106" t="s">
        <v>205</v>
      </c>
      <c r="F150" s="106">
        <v>2002</v>
      </c>
      <c r="G150" s="107">
        <v>999</v>
      </c>
      <c r="H150" s="18">
        <v>0</v>
      </c>
      <c r="I150" s="36" t="s">
        <v>74</v>
      </c>
      <c r="L150" s="14"/>
      <c r="M150" s="15">
        <v>83</v>
      </c>
      <c r="N150" s="16">
        <v>1</v>
      </c>
      <c r="O150" s="15" t="s">
        <v>73</v>
      </c>
      <c r="P150" s="15">
        <v>50</v>
      </c>
      <c r="Q150" s="15" t="s">
        <v>74</v>
      </c>
      <c r="R150" s="104" t="s">
        <v>168</v>
      </c>
      <c r="S150" s="104" t="s">
        <v>167</v>
      </c>
      <c r="T150" s="15">
        <v>2003</v>
      </c>
      <c r="U150" s="15">
        <v>276</v>
      </c>
      <c r="V150" s="89">
        <v>49.4</v>
      </c>
      <c r="X150" s="89">
        <v>1</v>
      </c>
      <c r="Y150" s="89">
        <v>0</v>
      </c>
      <c r="Z150" s="89">
        <v>0</v>
      </c>
      <c r="AA150" s="89">
        <v>0</v>
      </c>
      <c r="AB150" s="89">
        <v>1</v>
      </c>
      <c r="AC150" s="89"/>
      <c r="AD150" s="89">
        <v>1</v>
      </c>
      <c r="AF150" s="14">
        <v>101050276083</v>
      </c>
      <c r="AH150" s="14">
        <v>101076999124</v>
      </c>
      <c r="AJ150" s="14">
        <v>124</v>
      </c>
      <c r="AL150" s="89">
        <v>0</v>
      </c>
      <c r="AM150" s="89">
        <v>1</v>
      </c>
      <c r="AP150" s="89">
        <v>9</v>
      </c>
      <c r="AQ150" s="89" t="s">
        <v>73</v>
      </c>
      <c r="AR150" s="89">
        <v>76</v>
      </c>
      <c r="AS150" s="89" t="s">
        <v>74</v>
      </c>
      <c r="AT150" s="89" t="s">
        <v>210</v>
      </c>
      <c r="AU150" s="89" t="s">
        <v>205</v>
      </c>
      <c r="AV150" s="89">
        <v>2002</v>
      </c>
      <c r="AW150" s="89">
        <v>999</v>
      </c>
      <c r="AX150" s="109">
        <v>0</v>
      </c>
      <c r="AY150" s="119">
        <v>124</v>
      </c>
      <c r="AZ150" s="119" t="s">
        <v>266</v>
      </c>
      <c r="BA150" s="119">
        <v>95</v>
      </c>
      <c r="BB150" s="16">
        <v>83</v>
      </c>
      <c r="BC150" s="119">
        <v>0</v>
      </c>
      <c r="BD150" s="119">
        <v>1</v>
      </c>
      <c r="BE150" s="103">
        <v>83</v>
      </c>
      <c r="BF150" s="119">
        <v>9999</v>
      </c>
      <c r="BH150" s="119">
        <v>9999</v>
      </c>
      <c r="BK150" s="103" t="s">
        <v>222</v>
      </c>
      <c r="BL150" s="103" t="s">
        <v>222</v>
      </c>
      <c r="BM150" s="103" t="s">
        <v>222</v>
      </c>
      <c r="BN150" s="103" t="s">
        <v>222</v>
      </c>
      <c r="BO150" s="119" t="s">
        <v>222</v>
      </c>
      <c r="BQ150" s="103" t="s">
        <v>222</v>
      </c>
      <c r="BR150" s="103" t="s">
        <v>222</v>
      </c>
      <c r="BS150" s="103" t="s">
        <v>222</v>
      </c>
      <c r="BT150" s="119" t="s">
        <v>222</v>
      </c>
      <c r="BU150" s="119">
        <v>0</v>
      </c>
      <c r="BV150" s="119">
        <v>0</v>
      </c>
      <c r="BW150" s="119">
        <v>64</v>
      </c>
      <c r="BX150" s="119">
        <v>9999</v>
      </c>
      <c r="BZ150" s="119">
        <v>9999</v>
      </c>
      <c r="CC150" s="119" t="s">
        <v>222</v>
      </c>
      <c r="CD150" s="119" t="s">
        <v>222</v>
      </c>
      <c r="CF150" s="119">
        <v>9999</v>
      </c>
      <c r="CG150" s="119" t="s">
        <v>222</v>
      </c>
      <c r="CH150" s="119" t="s">
        <v>222</v>
      </c>
      <c r="CI150" s="119" t="s">
        <v>222</v>
      </c>
      <c r="CJ150" s="119">
        <v>0</v>
      </c>
      <c r="CK150" s="119">
        <v>0</v>
      </c>
      <c r="CL150" s="119" t="s">
        <v>222</v>
      </c>
      <c r="CM150" s="119">
        <v>9999</v>
      </c>
      <c r="CO150" s="119">
        <v>9999</v>
      </c>
      <c r="CR150" s="119" t="s">
        <v>222</v>
      </c>
      <c r="CS150" s="119" t="s">
        <v>222</v>
      </c>
      <c r="CV150" s="119">
        <v>999999</v>
      </c>
      <c r="CW150" s="119">
        <v>83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222</v>
      </c>
      <c r="DF150" s="119" t="s">
        <v>222</v>
      </c>
      <c r="DG150" s="119" t="s">
        <v>222</v>
      </c>
      <c r="DH150" s="119" t="s">
        <v>222</v>
      </c>
      <c r="DI150" s="177" t="s">
        <v>222</v>
      </c>
      <c r="DJ150" s="119" t="s">
        <v>222</v>
      </c>
      <c r="DK150" s="119" t="s">
        <v>222</v>
      </c>
      <c r="DL150" s="119" t="s">
        <v>222</v>
      </c>
      <c r="DM150" s="119" t="s">
        <v>222</v>
      </c>
    </row>
    <row r="151" spans="1:117" ht="20.100000000000001" customHeight="1" x14ac:dyDescent="0.2">
      <c r="A151" s="19">
        <v>1</v>
      </c>
      <c r="B151" s="40" t="s">
        <v>73</v>
      </c>
      <c r="C151" s="31">
        <v>85</v>
      </c>
      <c r="D151" s="105" t="s">
        <v>187</v>
      </c>
      <c r="E151" s="106" t="s">
        <v>185</v>
      </c>
      <c r="F151" s="106">
        <v>2002</v>
      </c>
      <c r="G151" s="107">
        <v>107</v>
      </c>
      <c r="H151" s="18">
        <v>83.3</v>
      </c>
      <c r="I151" s="36" t="s">
        <v>74</v>
      </c>
      <c r="L151" s="14"/>
      <c r="M151" s="15">
        <v>84</v>
      </c>
      <c r="N151" s="16">
        <v>1</v>
      </c>
      <c r="O151" s="15" t="s">
        <v>73</v>
      </c>
      <c r="P151" s="15">
        <v>35</v>
      </c>
      <c r="Q151" s="15" t="s">
        <v>74</v>
      </c>
      <c r="R151" s="104" t="s">
        <v>170</v>
      </c>
      <c r="S151" s="104" t="s">
        <v>169</v>
      </c>
      <c r="T151" s="15">
        <v>2002</v>
      </c>
      <c r="U151" s="15">
        <v>298</v>
      </c>
      <c r="V151" s="89">
        <v>34.4</v>
      </c>
      <c r="X151" s="89">
        <v>1</v>
      </c>
      <c r="Y151" s="89">
        <v>0</v>
      </c>
      <c r="Z151" s="89">
        <v>0</v>
      </c>
      <c r="AA151" s="89">
        <v>0</v>
      </c>
      <c r="AB151" s="89">
        <v>1</v>
      </c>
      <c r="AC151" s="89"/>
      <c r="AD151" s="89">
        <v>1</v>
      </c>
      <c r="AF151" s="14">
        <v>101035298084</v>
      </c>
      <c r="AH151" s="14">
        <v>101085107099</v>
      </c>
      <c r="AJ151" s="14">
        <v>99</v>
      </c>
      <c r="AL151" s="89">
        <v>1</v>
      </c>
      <c r="AM151" s="89">
        <v>0</v>
      </c>
      <c r="AP151" s="89">
        <v>1</v>
      </c>
      <c r="AQ151" s="89" t="s">
        <v>73</v>
      </c>
      <c r="AR151" s="89">
        <v>85</v>
      </c>
      <c r="AS151" s="89" t="s">
        <v>74</v>
      </c>
      <c r="AT151" s="89" t="s">
        <v>187</v>
      </c>
      <c r="AU151" s="89" t="s">
        <v>185</v>
      </c>
      <c r="AV151" s="89">
        <v>2002</v>
      </c>
      <c r="AW151" s="89">
        <v>107</v>
      </c>
      <c r="AX151" s="109">
        <v>83.3</v>
      </c>
      <c r="AY151" s="119">
        <v>99</v>
      </c>
      <c r="AZ151" s="119" t="s">
        <v>267</v>
      </c>
      <c r="BA151" s="119">
        <v>99</v>
      </c>
      <c r="BB151" s="16">
        <v>84</v>
      </c>
      <c r="BC151" s="119">
        <v>1</v>
      </c>
      <c r="BD151" s="119">
        <v>0</v>
      </c>
      <c r="BE151" s="103">
        <v>9999</v>
      </c>
      <c r="BF151" s="119">
        <v>9999</v>
      </c>
      <c r="BH151" s="119">
        <v>9999</v>
      </c>
      <c r="BK151" s="103" t="s">
        <v>222</v>
      </c>
      <c r="BL151" s="103" t="s">
        <v>222</v>
      </c>
      <c r="BM151" s="103" t="s">
        <v>222</v>
      </c>
      <c r="BN151" s="103" t="s">
        <v>222</v>
      </c>
      <c r="BO151" s="119" t="s">
        <v>222</v>
      </c>
      <c r="BQ151" s="103" t="s">
        <v>222</v>
      </c>
      <c r="BR151" s="103" t="s">
        <v>222</v>
      </c>
      <c r="BS151" s="103" t="s">
        <v>222</v>
      </c>
      <c r="BT151" s="119" t="s">
        <v>222</v>
      </c>
      <c r="BU151" s="119">
        <v>0</v>
      </c>
      <c r="BV151" s="119">
        <v>0</v>
      </c>
      <c r="BW151" s="119">
        <v>65</v>
      </c>
      <c r="BX151" s="119">
        <v>9999</v>
      </c>
      <c r="BZ151" s="119">
        <v>9999</v>
      </c>
      <c r="CC151" s="119" t="s">
        <v>222</v>
      </c>
      <c r="CD151" s="119" t="s">
        <v>222</v>
      </c>
      <c r="CF151" s="119">
        <v>9999</v>
      </c>
      <c r="CG151" s="119" t="s">
        <v>222</v>
      </c>
      <c r="CH151" s="119" t="s">
        <v>222</v>
      </c>
      <c r="CI151" s="119" t="s">
        <v>222</v>
      </c>
      <c r="CJ151" s="119">
        <v>0</v>
      </c>
      <c r="CK151" s="119">
        <v>0</v>
      </c>
      <c r="CL151" s="119" t="s">
        <v>222</v>
      </c>
      <c r="CM151" s="119">
        <v>9999</v>
      </c>
      <c r="CO151" s="119">
        <v>9999</v>
      </c>
      <c r="CR151" s="119" t="s">
        <v>222</v>
      </c>
      <c r="CS151" s="119" t="s">
        <v>222</v>
      </c>
      <c r="CV151" s="119">
        <v>999999</v>
      </c>
      <c r="CW151" s="119">
        <v>84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222</v>
      </c>
      <c r="DF151" s="119" t="s">
        <v>222</v>
      </c>
      <c r="DG151" s="119" t="s">
        <v>222</v>
      </c>
      <c r="DH151" s="119" t="s">
        <v>222</v>
      </c>
      <c r="DI151" s="177" t="s">
        <v>222</v>
      </c>
      <c r="DJ151" s="119" t="s">
        <v>222</v>
      </c>
      <c r="DK151" s="119" t="s">
        <v>222</v>
      </c>
      <c r="DL151" s="119" t="s">
        <v>222</v>
      </c>
      <c r="DM151" s="119" t="s">
        <v>222</v>
      </c>
    </row>
    <row r="152" spans="1:117" ht="20.100000000000001" customHeight="1" x14ac:dyDescent="0.2">
      <c r="A152" s="19">
        <v>2</v>
      </c>
      <c r="B152" s="40" t="s">
        <v>73</v>
      </c>
      <c r="C152" s="31">
        <v>85</v>
      </c>
      <c r="D152" s="105" t="s">
        <v>116</v>
      </c>
      <c r="E152" s="106" t="s">
        <v>113</v>
      </c>
      <c r="F152" s="106">
        <v>2004</v>
      </c>
      <c r="G152" s="107">
        <v>162</v>
      </c>
      <c r="H152" s="18">
        <v>83.6</v>
      </c>
      <c r="I152" s="36" t="s">
        <v>74</v>
      </c>
      <c r="L152" s="14"/>
      <c r="M152" s="15">
        <v>85</v>
      </c>
      <c r="N152" s="16">
        <v>1</v>
      </c>
      <c r="O152" s="15" t="s">
        <v>73</v>
      </c>
      <c r="P152" s="15">
        <v>50</v>
      </c>
      <c r="Q152" s="15" t="s">
        <v>74</v>
      </c>
      <c r="R152" s="104" t="s">
        <v>171</v>
      </c>
      <c r="S152" s="104" t="s">
        <v>169</v>
      </c>
      <c r="T152" s="15">
        <v>2002</v>
      </c>
      <c r="U152" s="15">
        <v>230</v>
      </c>
      <c r="V152" s="89">
        <v>50</v>
      </c>
      <c r="X152" s="89">
        <v>1</v>
      </c>
      <c r="Y152" s="89">
        <v>0</v>
      </c>
      <c r="Z152" s="89">
        <v>0</v>
      </c>
      <c r="AA152" s="89">
        <v>0</v>
      </c>
      <c r="AB152" s="89">
        <v>1</v>
      </c>
      <c r="AC152" s="89"/>
      <c r="AD152" s="89">
        <v>1</v>
      </c>
      <c r="AF152" s="14">
        <v>101050230085</v>
      </c>
      <c r="AH152" s="14">
        <v>101085162037</v>
      </c>
      <c r="AJ152" s="14">
        <v>37</v>
      </c>
      <c r="AL152" s="89">
        <v>0</v>
      </c>
      <c r="AM152" s="89">
        <v>0</v>
      </c>
      <c r="AP152" s="89">
        <v>2</v>
      </c>
      <c r="AQ152" s="89" t="s">
        <v>73</v>
      </c>
      <c r="AR152" s="89">
        <v>85</v>
      </c>
      <c r="AS152" s="89" t="s">
        <v>74</v>
      </c>
      <c r="AT152" s="89" t="s">
        <v>116</v>
      </c>
      <c r="AU152" s="89" t="s">
        <v>113</v>
      </c>
      <c r="AV152" s="89">
        <v>2004</v>
      </c>
      <c r="AW152" s="89">
        <v>162</v>
      </c>
      <c r="AX152" s="109">
        <v>83.6</v>
      </c>
      <c r="AY152" s="119">
        <v>37</v>
      </c>
      <c r="AZ152" s="119" t="s">
        <v>267</v>
      </c>
      <c r="BA152" s="119">
        <v>99</v>
      </c>
      <c r="BB152" s="16">
        <v>85</v>
      </c>
      <c r="BC152" s="119">
        <v>1</v>
      </c>
      <c r="BD152" s="119">
        <v>0</v>
      </c>
      <c r="BE152" s="103">
        <v>9999</v>
      </c>
      <c r="BF152" s="119">
        <v>9999</v>
      </c>
      <c r="BH152" s="119">
        <v>9999</v>
      </c>
      <c r="BK152" s="103" t="s">
        <v>222</v>
      </c>
      <c r="BL152" s="103" t="s">
        <v>222</v>
      </c>
      <c r="BM152" s="103" t="s">
        <v>222</v>
      </c>
      <c r="BN152" s="103" t="s">
        <v>222</v>
      </c>
      <c r="BO152" s="119" t="s">
        <v>222</v>
      </c>
      <c r="BQ152" s="103" t="s">
        <v>222</v>
      </c>
      <c r="BR152" s="103" t="s">
        <v>222</v>
      </c>
      <c r="BS152" s="103" t="s">
        <v>222</v>
      </c>
      <c r="BT152" s="119" t="s">
        <v>222</v>
      </c>
      <c r="BU152" s="119">
        <v>0</v>
      </c>
      <c r="BV152" s="119">
        <v>0</v>
      </c>
      <c r="BW152" s="119">
        <v>66</v>
      </c>
      <c r="BX152" s="119">
        <v>9999</v>
      </c>
      <c r="BZ152" s="119">
        <v>9999</v>
      </c>
      <c r="CC152" s="119" t="s">
        <v>222</v>
      </c>
      <c r="CD152" s="119" t="s">
        <v>222</v>
      </c>
      <c r="CF152" s="119">
        <v>9999</v>
      </c>
      <c r="CG152" s="119" t="s">
        <v>222</v>
      </c>
      <c r="CH152" s="119" t="s">
        <v>222</v>
      </c>
      <c r="CI152" s="119" t="s">
        <v>222</v>
      </c>
      <c r="CJ152" s="119">
        <v>0</v>
      </c>
      <c r="CK152" s="119">
        <v>0</v>
      </c>
      <c r="CL152" s="119" t="s">
        <v>222</v>
      </c>
      <c r="CM152" s="119">
        <v>9999</v>
      </c>
      <c r="CO152" s="119">
        <v>9999</v>
      </c>
      <c r="CR152" s="119" t="s">
        <v>222</v>
      </c>
      <c r="CS152" s="119" t="s">
        <v>222</v>
      </c>
      <c r="CV152" s="119">
        <v>999999</v>
      </c>
      <c r="CW152" s="119">
        <v>85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222</v>
      </c>
      <c r="DF152" s="119" t="s">
        <v>222</v>
      </c>
      <c r="DG152" s="119" t="s">
        <v>222</v>
      </c>
      <c r="DH152" s="119" t="s">
        <v>222</v>
      </c>
      <c r="DI152" s="177" t="s">
        <v>222</v>
      </c>
      <c r="DJ152" s="119" t="s">
        <v>222</v>
      </c>
      <c r="DK152" s="119" t="s">
        <v>222</v>
      </c>
      <c r="DL152" s="119" t="s">
        <v>222</v>
      </c>
      <c r="DM152" s="119" t="s">
        <v>222</v>
      </c>
    </row>
    <row r="153" spans="1:117" ht="20.100000000000001" customHeight="1" x14ac:dyDescent="0.2">
      <c r="A153" s="19">
        <v>3</v>
      </c>
      <c r="B153" s="40" t="s">
        <v>73</v>
      </c>
      <c r="C153" s="31">
        <v>85</v>
      </c>
      <c r="D153" s="105" t="s">
        <v>126</v>
      </c>
      <c r="E153" s="106" t="s">
        <v>121</v>
      </c>
      <c r="F153" s="106">
        <v>2002</v>
      </c>
      <c r="G153" s="107">
        <v>223</v>
      </c>
      <c r="H153" s="18">
        <v>83.3</v>
      </c>
      <c r="I153" s="36" t="s">
        <v>74</v>
      </c>
      <c r="L153" s="14"/>
      <c r="M153" s="15">
        <v>86</v>
      </c>
      <c r="N153" s="16">
        <v>1</v>
      </c>
      <c r="O153" s="15" t="s">
        <v>73</v>
      </c>
      <c r="P153" s="15">
        <v>50</v>
      </c>
      <c r="Q153" s="15" t="s">
        <v>74</v>
      </c>
      <c r="R153" s="104" t="s">
        <v>172</v>
      </c>
      <c r="S153" s="104" t="s">
        <v>169</v>
      </c>
      <c r="T153" s="15">
        <v>2004</v>
      </c>
      <c r="U153" s="15">
        <v>104</v>
      </c>
      <c r="V153" s="89">
        <v>50</v>
      </c>
      <c r="X153" s="89">
        <v>1</v>
      </c>
      <c r="Y153" s="89">
        <v>0</v>
      </c>
      <c r="Z153" s="89">
        <v>0</v>
      </c>
      <c r="AA153" s="89">
        <v>0</v>
      </c>
      <c r="AB153" s="89">
        <v>1</v>
      </c>
      <c r="AC153" s="89"/>
      <c r="AD153" s="89">
        <v>1</v>
      </c>
      <c r="AF153" s="14">
        <v>101050104086</v>
      </c>
      <c r="AH153" s="14">
        <v>101085223046</v>
      </c>
      <c r="AJ153" s="14">
        <v>46</v>
      </c>
      <c r="AL153" s="89">
        <v>0</v>
      </c>
      <c r="AM153" s="89">
        <v>0</v>
      </c>
      <c r="AP153" s="89">
        <v>3</v>
      </c>
      <c r="AQ153" s="89" t="s">
        <v>73</v>
      </c>
      <c r="AR153" s="89">
        <v>85</v>
      </c>
      <c r="AS153" s="89" t="s">
        <v>74</v>
      </c>
      <c r="AT153" s="89" t="s">
        <v>126</v>
      </c>
      <c r="AU153" s="89" t="s">
        <v>121</v>
      </c>
      <c r="AV153" s="89">
        <v>2002</v>
      </c>
      <c r="AW153" s="89">
        <v>223</v>
      </c>
      <c r="AX153" s="109">
        <v>83.3</v>
      </c>
      <c r="AY153" s="119">
        <v>46</v>
      </c>
      <c r="AZ153" s="119" t="s">
        <v>267</v>
      </c>
      <c r="BA153" s="119">
        <v>99</v>
      </c>
      <c r="BB153" s="16">
        <v>86</v>
      </c>
      <c r="BC153" s="119">
        <v>1</v>
      </c>
      <c r="BD153" s="119">
        <v>0</v>
      </c>
      <c r="BE153" s="103">
        <v>9999</v>
      </c>
      <c r="BF153" s="119">
        <v>9999</v>
      </c>
      <c r="BH153" s="119">
        <v>9999</v>
      </c>
      <c r="BK153" s="103" t="s">
        <v>222</v>
      </c>
      <c r="BL153" s="103" t="s">
        <v>222</v>
      </c>
      <c r="BM153" s="103" t="s">
        <v>222</v>
      </c>
      <c r="BN153" s="103" t="s">
        <v>222</v>
      </c>
      <c r="BO153" s="119" t="s">
        <v>222</v>
      </c>
      <c r="BQ153" s="103" t="s">
        <v>222</v>
      </c>
      <c r="BR153" s="103" t="s">
        <v>222</v>
      </c>
      <c r="BS153" s="103" t="s">
        <v>222</v>
      </c>
      <c r="BT153" s="119" t="s">
        <v>222</v>
      </c>
      <c r="BU153" s="119">
        <v>0</v>
      </c>
      <c r="BV153" s="119">
        <v>0</v>
      </c>
      <c r="BW153" s="119">
        <v>67</v>
      </c>
      <c r="BX153" s="119">
        <v>9999</v>
      </c>
      <c r="BZ153" s="119">
        <v>9999</v>
      </c>
      <c r="CC153" s="119" t="s">
        <v>222</v>
      </c>
      <c r="CD153" s="119" t="s">
        <v>222</v>
      </c>
      <c r="CF153" s="119">
        <v>9999</v>
      </c>
      <c r="CG153" s="119" t="s">
        <v>222</v>
      </c>
      <c r="CH153" s="119" t="s">
        <v>222</v>
      </c>
      <c r="CI153" s="119" t="s">
        <v>222</v>
      </c>
      <c r="CJ153" s="119">
        <v>0</v>
      </c>
      <c r="CK153" s="119">
        <v>0</v>
      </c>
      <c r="CL153" s="119" t="s">
        <v>222</v>
      </c>
      <c r="CM153" s="119">
        <v>9999</v>
      </c>
      <c r="CO153" s="119">
        <v>9999</v>
      </c>
      <c r="CR153" s="119" t="s">
        <v>222</v>
      </c>
      <c r="CS153" s="119" t="s">
        <v>222</v>
      </c>
      <c r="CV153" s="119">
        <v>999999</v>
      </c>
      <c r="CW153" s="119">
        <v>86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222</v>
      </c>
      <c r="DF153" s="119" t="s">
        <v>222</v>
      </c>
      <c r="DG153" s="119" t="s">
        <v>222</v>
      </c>
      <c r="DH153" s="119" t="s">
        <v>222</v>
      </c>
      <c r="DI153" s="177" t="s">
        <v>222</v>
      </c>
      <c r="DJ153" s="119" t="s">
        <v>222</v>
      </c>
      <c r="DK153" s="119" t="s">
        <v>222</v>
      </c>
      <c r="DL153" s="119" t="s">
        <v>222</v>
      </c>
      <c r="DM153" s="119" t="s">
        <v>222</v>
      </c>
    </row>
    <row r="154" spans="1:117" ht="20.100000000000001" customHeight="1" x14ac:dyDescent="0.2">
      <c r="A154" s="19">
        <v>4</v>
      </c>
      <c r="B154" s="40" t="s">
        <v>73</v>
      </c>
      <c r="C154" s="31">
        <v>85</v>
      </c>
      <c r="D154" s="105" t="s">
        <v>196</v>
      </c>
      <c r="E154" s="106" t="s">
        <v>194</v>
      </c>
      <c r="F154" s="106">
        <v>2002</v>
      </c>
      <c r="G154" s="107">
        <v>250</v>
      </c>
      <c r="H154" s="18">
        <v>78.2</v>
      </c>
      <c r="I154" s="36" t="s">
        <v>74</v>
      </c>
      <c r="L154" s="14"/>
      <c r="M154" s="15">
        <v>87</v>
      </c>
      <c r="N154" s="16">
        <v>1</v>
      </c>
      <c r="O154" s="15" t="s">
        <v>73</v>
      </c>
      <c r="P154" s="15">
        <v>54</v>
      </c>
      <c r="Q154" s="15" t="s">
        <v>74</v>
      </c>
      <c r="R154" s="104" t="s">
        <v>173</v>
      </c>
      <c r="S154" s="104" t="s">
        <v>169</v>
      </c>
      <c r="T154" s="15">
        <v>2002</v>
      </c>
      <c r="U154" s="15">
        <v>138</v>
      </c>
      <c r="V154" s="89">
        <v>52.4</v>
      </c>
      <c r="X154" s="89">
        <v>1</v>
      </c>
      <c r="Y154" s="89">
        <v>0</v>
      </c>
      <c r="Z154" s="89">
        <v>0</v>
      </c>
      <c r="AA154" s="89">
        <v>0</v>
      </c>
      <c r="AB154" s="89">
        <v>1</v>
      </c>
      <c r="AC154" s="89"/>
      <c r="AD154" s="89">
        <v>1</v>
      </c>
      <c r="AF154" s="14">
        <v>101054138087</v>
      </c>
      <c r="AH154" s="14">
        <v>101085250107</v>
      </c>
      <c r="AJ154" s="14">
        <v>107</v>
      </c>
      <c r="AL154" s="89">
        <v>0</v>
      </c>
      <c r="AM154" s="89">
        <v>0</v>
      </c>
      <c r="AP154" s="89">
        <v>4</v>
      </c>
      <c r="AQ154" s="89" t="s">
        <v>73</v>
      </c>
      <c r="AR154" s="89">
        <v>85</v>
      </c>
      <c r="AS154" s="89" t="s">
        <v>74</v>
      </c>
      <c r="AT154" s="89" t="s">
        <v>196</v>
      </c>
      <c r="AU154" s="89" t="s">
        <v>194</v>
      </c>
      <c r="AV154" s="89">
        <v>2002</v>
      </c>
      <c r="AW154" s="89">
        <v>250</v>
      </c>
      <c r="AX154" s="109">
        <v>78.2</v>
      </c>
      <c r="AY154" s="119">
        <v>107</v>
      </c>
      <c r="AZ154" s="119" t="s">
        <v>267</v>
      </c>
      <c r="BA154" s="119">
        <v>99</v>
      </c>
      <c r="BB154" s="16">
        <v>87</v>
      </c>
      <c r="BC154" s="119">
        <v>1</v>
      </c>
      <c r="BD154" s="119">
        <v>0</v>
      </c>
      <c r="BE154" s="103">
        <v>9999</v>
      </c>
      <c r="BF154" s="119">
        <v>9999</v>
      </c>
      <c r="BH154" s="119">
        <v>9999</v>
      </c>
      <c r="BK154" s="103" t="s">
        <v>222</v>
      </c>
      <c r="BL154" s="103" t="s">
        <v>222</v>
      </c>
      <c r="BM154" s="103" t="s">
        <v>222</v>
      </c>
      <c r="BN154" s="103" t="s">
        <v>222</v>
      </c>
      <c r="BO154" s="119" t="s">
        <v>222</v>
      </c>
      <c r="BQ154" s="103" t="s">
        <v>222</v>
      </c>
      <c r="BR154" s="103" t="s">
        <v>222</v>
      </c>
      <c r="BS154" s="103" t="s">
        <v>222</v>
      </c>
      <c r="BT154" s="119" t="s">
        <v>222</v>
      </c>
      <c r="BU154" s="119">
        <v>0</v>
      </c>
      <c r="BV154" s="119">
        <v>0</v>
      </c>
      <c r="BW154" s="119">
        <v>68</v>
      </c>
      <c r="BX154" s="119">
        <v>9999</v>
      </c>
      <c r="BZ154" s="119">
        <v>9999</v>
      </c>
      <c r="CC154" s="119" t="s">
        <v>222</v>
      </c>
      <c r="CD154" s="119" t="s">
        <v>222</v>
      </c>
      <c r="CF154" s="119">
        <v>9999</v>
      </c>
      <c r="CG154" s="119" t="s">
        <v>222</v>
      </c>
      <c r="CH154" s="119" t="s">
        <v>222</v>
      </c>
      <c r="CI154" s="119" t="s">
        <v>222</v>
      </c>
      <c r="CJ154" s="119">
        <v>0</v>
      </c>
      <c r="CK154" s="119">
        <v>0</v>
      </c>
      <c r="CL154" s="119" t="s">
        <v>222</v>
      </c>
      <c r="CM154" s="119">
        <v>9999</v>
      </c>
      <c r="CO154" s="119">
        <v>9999</v>
      </c>
      <c r="CR154" s="119" t="s">
        <v>222</v>
      </c>
      <c r="CS154" s="119" t="s">
        <v>222</v>
      </c>
      <c r="CV154" s="119">
        <v>999999</v>
      </c>
      <c r="CW154" s="119">
        <v>87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222</v>
      </c>
      <c r="DF154" s="119" t="s">
        <v>222</v>
      </c>
      <c r="DG154" s="119" t="s">
        <v>222</v>
      </c>
      <c r="DH154" s="119" t="s">
        <v>222</v>
      </c>
      <c r="DI154" s="177" t="s">
        <v>222</v>
      </c>
      <c r="DJ154" s="119" t="s">
        <v>222</v>
      </c>
      <c r="DK154" s="119" t="s">
        <v>222</v>
      </c>
      <c r="DL154" s="119" t="s">
        <v>222</v>
      </c>
      <c r="DM154" s="119" t="s">
        <v>222</v>
      </c>
    </row>
    <row r="155" spans="1:117" ht="20.100000000000001" customHeight="1" x14ac:dyDescent="0.2">
      <c r="A155" s="19">
        <v>5</v>
      </c>
      <c r="B155" s="40" t="s">
        <v>73</v>
      </c>
      <c r="C155" s="31">
        <v>85</v>
      </c>
      <c r="D155" s="105" t="s">
        <v>211</v>
      </c>
      <c r="E155" s="106" t="s">
        <v>205</v>
      </c>
      <c r="F155" s="106">
        <v>2002</v>
      </c>
      <c r="G155" s="107">
        <v>271</v>
      </c>
      <c r="H155" s="18">
        <v>83.8</v>
      </c>
      <c r="I155" s="36" t="s">
        <v>74</v>
      </c>
      <c r="L155" s="14"/>
      <c r="M155" s="15">
        <v>88</v>
      </c>
      <c r="N155" s="16">
        <v>1</v>
      </c>
      <c r="O155" s="15" t="s">
        <v>73</v>
      </c>
      <c r="P155" s="15">
        <v>58</v>
      </c>
      <c r="Q155" s="15" t="s">
        <v>74</v>
      </c>
      <c r="R155" s="104" t="s">
        <v>174</v>
      </c>
      <c r="S155" s="104" t="s">
        <v>169</v>
      </c>
      <c r="T155" s="15">
        <v>2004</v>
      </c>
      <c r="U155" s="15">
        <v>145</v>
      </c>
      <c r="V155" s="89">
        <v>55.9</v>
      </c>
      <c r="X155" s="89">
        <v>1</v>
      </c>
      <c r="Y155" s="89">
        <v>0</v>
      </c>
      <c r="Z155" s="89">
        <v>0</v>
      </c>
      <c r="AA155" s="89">
        <v>0</v>
      </c>
      <c r="AB155" s="89">
        <v>1</v>
      </c>
      <c r="AC155" s="89"/>
      <c r="AD155" s="89">
        <v>1</v>
      </c>
      <c r="AF155" s="14">
        <v>101058145088</v>
      </c>
      <c r="AH155" s="14">
        <v>101085271125</v>
      </c>
      <c r="AJ155" s="14">
        <v>125</v>
      </c>
      <c r="AL155" s="89">
        <v>0</v>
      </c>
      <c r="AM155" s="89">
        <v>1</v>
      </c>
      <c r="AP155" s="89">
        <v>5</v>
      </c>
      <c r="AQ155" s="89" t="s">
        <v>73</v>
      </c>
      <c r="AR155" s="89">
        <v>85</v>
      </c>
      <c r="AS155" s="89" t="s">
        <v>74</v>
      </c>
      <c r="AT155" s="89" t="s">
        <v>211</v>
      </c>
      <c r="AU155" s="89" t="s">
        <v>205</v>
      </c>
      <c r="AV155" s="89">
        <v>2002</v>
      </c>
      <c r="AW155" s="89">
        <v>271</v>
      </c>
      <c r="AX155" s="109">
        <v>83.8</v>
      </c>
      <c r="AY155" s="119">
        <v>125</v>
      </c>
      <c r="AZ155" s="119" t="s">
        <v>267</v>
      </c>
      <c r="BA155" s="119">
        <v>99</v>
      </c>
      <c r="BB155" s="16">
        <v>88</v>
      </c>
      <c r="BC155" s="119">
        <v>1</v>
      </c>
      <c r="BD155" s="119">
        <v>0</v>
      </c>
      <c r="BE155" s="103">
        <v>88</v>
      </c>
      <c r="BF155" s="119">
        <v>88</v>
      </c>
      <c r="BH155" s="119">
        <v>9999</v>
      </c>
      <c r="BK155" s="103" t="s">
        <v>222</v>
      </c>
      <c r="BL155" s="103" t="s">
        <v>222</v>
      </c>
      <c r="BM155" s="103" t="s">
        <v>222</v>
      </c>
      <c r="BN155" s="103" t="s">
        <v>222</v>
      </c>
      <c r="BO155" s="119" t="s">
        <v>222</v>
      </c>
      <c r="BQ155" s="103" t="s">
        <v>222</v>
      </c>
      <c r="BR155" s="103" t="s">
        <v>222</v>
      </c>
      <c r="BS155" s="103" t="s">
        <v>222</v>
      </c>
      <c r="BT155" s="119" t="s">
        <v>222</v>
      </c>
      <c r="BU155" s="119">
        <v>0</v>
      </c>
      <c r="BV155" s="119">
        <v>0</v>
      </c>
      <c r="BW155" s="119">
        <v>69</v>
      </c>
      <c r="BX155" s="119">
        <v>9999</v>
      </c>
      <c r="BZ155" s="119">
        <v>9999</v>
      </c>
      <c r="CC155" s="119" t="s">
        <v>222</v>
      </c>
      <c r="CD155" s="119" t="s">
        <v>222</v>
      </c>
      <c r="CF155" s="119">
        <v>9999</v>
      </c>
      <c r="CG155" s="119" t="s">
        <v>222</v>
      </c>
      <c r="CH155" s="119" t="s">
        <v>222</v>
      </c>
      <c r="CI155" s="119" t="s">
        <v>222</v>
      </c>
      <c r="CJ155" s="119">
        <v>0</v>
      </c>
      <c r="CK155" s="119">
        <v>0</v>
      </c>
      <c r="CL155" s="119" t="s">
        <v>222</v>
      </c>
      <c r="CM155" s="119">
        <v>9999</v>
      </c>
      <c r="CO155" s="119">
        <v>9999</v>
      </c>
      <c r="CR155" s="119" t="s">
        <v>222</v>
      </c>
      <c r="CS155" s="119" t="s">
        <v>222</v>
      </c>
      <c r="CV155" s="119">
        <v>999999</v>
      </c>
      <c r="CW155" s="119">
        <v>88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222</v>
      </c>
      <c r="DF155" s="119" t="s">
        <v>222</v>
      </c>
      <c r="DG155" s="119" t="s">
        <v>222</v>
      </c>
      <c r="DH155" s="119" t="s">
        <v>222</v>
      </c>
      <c r="DI155" s="177" t="s">
        <v>222</v>
      </c>
      <c r="DJ155" s="119" t="s">
        <v>222</v>
      </c>
      <c r="DK155" s="119" t="s">
        <v>222</v>
      </c>
      <c r="DL155" s="119" t="s">
        <v>222</v>
      </c>
      <c r="DM155" s="119" t="s">
        <v>222</v>
      </c>
    </row>
    <row r="156" spans="1:117" ht="20.100000000000001" customHeight="1" x14ac:dyDescent="0.2">
      <c r="A156" s="19">
        <v>1</v>
      </c>
      <c r="B156" s="40" t="s">
        <v>73</v>
      </c>
      <c r="C156" s="31">
        <v>100</v>
      </c>
      <c r="D156" s="105" t="s">
        <v>188</v>
      </c>
      <c r="E156" s="106" t="s">
        <v>185</v>
      </c>
      <c r="F156" s="106">
        <v>2002</v>
      </c>
      <c r="G156" s="107">
        <v>38</v>
      </c>
      <c r="H156" s="18">
        <v>94.7</v>
      </c>
      <c r="I156" s="36" t="s">
        <v>74</v>
      </c>
      <c r="L156" s="14"/>
      <c r="M156" s="15">
        <v>89</v>
      </c>
      <c r="N156" s="16">
        <v>1</v>
      </c>
      <c r="O156" s="15" t="s">
        <v>73</v>
      </c>
      <c r="P156" s="15">
        <v>63</v>
      </c>
      <c r="Q156" s="15" t="s">
        <v>74</v>
      </c>
      <c r="R156" s="104" t="s">
        <v>175</v>
      </c>
      <c r="S156" s="104" t="s">
        <v>169</v>
      </c>
      <c r="T156" s="15">
        <v>2004</v>
      </c>
      <c r="U156" s="15">
        <v>215</v>
      </c>
      <c r="V156" s="89">
        <v>59</v>
      </c>
      <c r="X156" s="89">
        <v>1</v>
      </c>
      <c r="Y156" s="89">
        <v>0</v>
      </c>
      <c r="Z156" s="89">
        <v>0</v>
      </c>
      <c r="AA156" s="89">
        <v>0</v>
      </c>
      <c r="AB156" s="89">
        <v>1</v>
      </c>
      <c r="AC156" s="89"/>
      <c r="AD156" s="89">
        <v>1</v>
      </c>
      <c r="AF156" s="14">
        <v>101063215089</v>
      </c>
      <c r="AH156" s="14">
        <v>101100038100</v>
      </c>
      <c r="AJ156" s="14">
        <v>100</v>
      </c>
      <c r="AL156" s="89">
        <v>1</v>
      </c>
      <c r="AM156" s="89">
        <v>0</v>
      </c>
      <c r="AP156" s="89">
        <v>1</v>
      </c>
      <c r="AQ156" s="89" t="s">
        <v>73</v>
      </c>
      <c r="AR156" s="89">
        <v>100</v>
      </c>
      <c r="AS156" s="89" t="s">
        <v>74</v>
      </c>
      <c r="AT156" s="89" t="s">
        <v>188</v>
      </c>
      <c r="AU156" s="89" t="s">
        <v>185</v>
      </c>
      <c r="AV156" s="89">
        <v>2002</v>
      </c>
      <c r="AW156" s="89">
        <v>38</v>
      </c>
      <c r="AX156" s="109">
        <v>94.7</v>
      </c>
      <c r="AY156" s="119">
        <v>100</v>
      </c>
      <c r="AZ156" s="119" t="s">
        <v>268</v>
      </c>
      <c r="BA156" s="119">
        <v>100</v>
      </c>
      <c r="BB156" s="16">
        <v>89</v>
      </c>
      <c r="BC156" s="119">
        <v>1</v>
      </c>
      <c r="BD156" s="119">
        <v>0</v>
      </c>
      <c r="BE156" s="103">
        <v>9999</v>
      </c>
      <c r="BF156" s="119">
        <v>9999</v>
      </c>
      <c r="BH156" s="119">
        <v>9999</v>
      </c>
      <c r="BK156" s="103" t="s">
        <v>222</v>
      </c>
      <c r="BL156" s="103" t="s">
        <v>222</v>
      </c>
      <c r="BM156" s="103" t="s">
        <v>222</v>
      </c>
      <c r="BN156" s="103" t="s">
        <v>222</v>
      </c>
      <c r="BO156" s="119" t="s">
        <v>222</v>
      </c>
      <c r="BQ156" s="103" t="s">
        <v>222</v>
      </c>
      <c r="BR156" s="103" t="s">
        <v>222</v>
      </c>
      <c r="BS156" s="103" t="s">
        <v>222</v>
      </c>
      <c r="BT156" s="119" t="s">
        <v>222</v>
      </c>
      <c r="BU156" s="119">
        <v>0</v>
      </c>
      <c r="BV156" s="119">
        <v>0</v>
      </c>
      <c r="BW156" s="119">
        <v>70</v>
      </c>
      <c r="BX156" s="119">
        <v>9999</v>
      </c>
      <c r="BZ156" s="119">
        <v>9999</v>
      </c>
      <c r="CC156" s="119" t="s">
        <v>222</v>
      </c>
      <c r="CD156" s="119" t="s">
        <v>222</v>
      </c>
      <c r="CF156" s="119">
        <v>9999</v>
      </c>
      <c r="CG156" s="119" t="s">
        <v>222</v>
      </c>
      <c r="CH156" s="119" t="s">
        <v>222</v>
      </c>
      <c r="CI156" s="119" t="s">
        <v>222</v>
      </c>
      <c r="CJ156" s="119">
        <v>0</v>
      </c>
      <c r="CK156" s="119">
        <v>0</v>
      </c>
      <c r="CL156" s="119" t="s">
        <v>222</v>
      </c>
      <c r="CM156" s="119">
        <v>9999</v>
      </c>
      <c r="CO156" s="119">
        <v>9999</v>
      </c>
      <c r="CR156" s="119" t="s">
        <v>222</v>
      </c>
      <c r="CS156" s="119" t="s">
        <v>222</v>
      </c>
      <c r="CV156" s="119">
        <v>999999</v>
      </c>
      <c r="CW156" s="119">
        <v>89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222</v>
      </c>
      <c r="DF156" s="119" t="s">
        <v>222</v>
      </c>
      <c r="DG156" s="119" t="s">
        <v>222</v>
      </c>
      <c r="DH156" s="119" t="s">
        <v>222</v>
      </c>
      <c r="DI156" s="177" t="s">
        <v>222</v>
      </c>
      <c r="DJ156" s="119" t="s">
        <v>222</v>
      </c>
      <c r="DK156" s="119" t="s">
        <v>222</v>
      </c>
      <c r="DL156" s="119" t="s">
        <v>222</v>
      </c>
      <c r="DM156" s="119" t="s">
        <v>222</v>
      </c>
    </row>
    <row r="157" spans="1:117" ht="20.100000000000001" customHeight="1" thickBot="1" x14ac:dyDescent="0.25">
      <c r="A157" s="111">
        <v>2</v>
      </c>
      <c r="B157" s="112" t="s">
        <v>73</v>
      </c>
      <c r="C157" s="113">
        <v>100</v>
      </c>
      <c r="D157" s="114" t="s">
        <v>212</v>
      </c>
      <c r="E157" s="115" t="s">
        <v>205</v>
      </c>
      <c r="F157" s="115">
        <v>2002</v>
      </c>
      <c r="G157" s="116">
        <v>188</v>
      </c>
      <c r="H157" s="117">
        <v>91.8</v>
      </c>
      <c r="I157" s="118" t="s">
        <v>74</v>
      </c>
      <c r="L157" s="14"/>
      <c r="M157" s="15">
        <v>90</v>
      </c>
      <c r="N157" s="16">
        <v>1</v>
      </c>
      <c r="O157" s="15" t="s">
        <v>73</v>
      </c>
      <c r="P157" s="15">
        <v>63</v>
      </c>
      <c r="Q157" s="15" t="s">
        <v>74</v>
      </c>
      <c r="R157" s="104" t="s">
        <v>176</v>
      </c>
      <c r="S157" s="104" t="s">
        <v>169</v>
      </c>
      <c r="T157" s="15">
        <v>2003</v>
      </c>
      <c r="U157" s="15">
        <v>999</v>
      </c>
      <c r="V157" s="89">
        <v>0</v>
      </c>
      <c r="X157" s="89">
        <v>1</v>
      </c>
      <c r="Y157" s="89">
        <v>0</v>
      </c>
      <c r="Z157" s="89">
        <v>0</v>
      </c>
      <c r="AA157" s="89">
        <v>0</v>
      </c>
      <c r="AB157" s="89">
        <v>1</v>
      </c>
      <c r="AC157" s="89"/>
      <c r="AD157" s="89">
        <v>1</v>
      </c>
      <c r="AF157" s="14">
        <v>101063999090</v>
      </c>
      <c r="AH157" s="14">
        <v>101100188126</v>
      </c>
      <c r="AJ157" s="14">
        <v>126</v>
      </c>
      <c r="AL157" s="89">
        <v>0</v>
      </c>
      <c r="AM157" s="89">
        <v>0</v>
      </c>
      <c r="AP157" s="89">
        <v>2</v>
      </c>
      <c r="AQ157" s="89" t="s">
        <v>73</v>
      </c>
      <c r="AR157" s="89">
        <v>100</v>
      </c>
      <c r="AS157" s="89" t="s">
        <v>74</v>
      </c>
      <c r="AT157" s="89" t="s">
        <v>212</v>
      </c>
      <c r="AU157" s="89" t="s">
        <v>205</v>
      </c>
      <c r="AV157" s="89">
        <v>2002</v>
      </c>
      <c r="AW157" s="89">
        <v>188</v>
      </c>
      <c r="AX157" s="109">
        <v>91.8</v>
      </c>
      <c r="AY157" s="119">
        <v>126</v>
      </c>
      <c r="AZ157" s="119" t="s">
        <v>268</v>
      </c>
      <c r="BA157" s="119">
        <v>100</v>
      </c>
      <c r="BB157" s="16">
        <v>90</v>
      </c>
      <c r="BC157" s="119">
        <v>1</v>
      </c>
      <c r="BD157" s="119">
        <v>0</v>
      </c>
      <c r="BE157" s="103">
        <v>9999</v>
      </c>
      <c r="BF157" s="119">
        <v>90</v>
      </c>
      <c r="BH157" s="119">
        <v>9999</v>
      </c>
      <c r="BK157" s="103" t="s">
        <v>222</v>
      </c>
      <c r="BL157" s="103" t="s">
        <v>222</v>
      </c>
      <c r="BM157" s="103" t="s">
        <v>222</v>
      </c>
      <c r="BN157" s="103" t="s">
        <v>222</v>
      </c>
      <c r="BO157" s="119" t="s">
        <v>222</v>
      </c>
      <c r="BQ157" s="103" t="s">
        <v>222</v>
      </c>
      <c r="BR157" s="103" t="s">
        <v>222</v>
      </c>
      <c r="BS157" s="103" t="s">
        <v>222</v>
      </c>
      <c r="BT157" s="119" t="s">
        <v>222</v>
      </c>
      <c r="BU157" s="119">
        <v>0</v>
      </c>
      <c r="BV157" s="119">
        <v>0</v>
      </c>
      <c r="BW157" s="119">
        <v>71</v>
      </c>
      <c r="BX157" s="119">
        <v>9999</v>
      </c>
      <c r="BZ157" s="119">
        <v>9999</v>
      </c>
      <c r="CC157" s="119" t="s">
        <v>222</v>
      </c>
      <c r="CD157" s="119" t="s">
        <v>222</v>
      </c>
      <c r="CF157" s="119">
        <v>9999</v>
      </c>
      <c r="CG157" s="119" t="s">
        <v>222</v>
      </c>
      <c r="CH157" s="119" t="s">
        <v>222</v>
      </c>
      <c r="CI157" s="119" t="s">
        <v>222</v>
      </c>
      <c r="CJ157" s="119">
        <v>0</v>
      </c>
      <c r="CK157" s="119">
        <v>0</v>
      </c>
      <c r="CL157" s="119" t="s">
        <v>222</v>
      </c>
      <c r="CM157" s="119">
        <v>9999</v>
      </c>
      <c r="CO157" s="119">
        <v>9999</v>
      </c>
      <c r="CR157" s="119" t="s">
        <v>222</v>
      </c>
      <c r="CS157" s="119" t="s">
        <v>222</v>
      </c>
      <c r="CV157" s="119">
        <v>999999</v>
      </c>
      <c r="CW157" s="119">
        <v>90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222</v>
      </c>
      <c r="DF157" s="119" t="s">
        <v>222</v>
      </c>
      <c r="DG157" s="119" t="s">
        <v>222</v>
      </c>
      <c r="DH157" s="119" t="s">
        <v>222</v>
      </c>
      <c r="DI157" s="177" t="s">
        <v>222</v>
      </c>
      <c r="DJ157" s="119" t="s">
        <v>222</v>
      </c>
      <c r="DK157" s="119" t="s">
        <v>222</v>
      </c>
      <c r="DL157" s="119" t="s">
        <v>222</v>
      </c>
      <c r="DM157" s="119" t="s">
        <v>222</v>
      </c>
    </row>
    <row r="158" spans="1:117" ht="20.100000000000001" hidden="1" customHeight="1" x14ac:dyDescent="0.2">
      <c r="A158" s="180">
        <v>3</v>
      </c>
      <c r="B158" s="181" t="s">
        <v>73</v>
      </c>
      <c r="C158" s="182">
        <v>100</v>
      </c>
      <c r="D158" s="183" t="s">
        <v>213</v>
      </c>
      <c r="E158" s="184" t="s">
        <v>205</v>
      </c>
      <c r="F158" s="184">
        <v>2002</v>
      </c>
      <c r="G158" s="185">
        <v>999</v>
      </c>
      <c r="H158" s="186">
        <v>0</v>
      </c>
      <c r="I158" s="36" t="s">
        <v>74</v>
      </c>
      <c r="L158" s="14"/>
      <c r="M158" s="15">
        <v>91</v>
      </c>
      <c r="N158" s="16">
        <v>1</v>
      </c>
      <c r="O158" s="15" t="s">
        <v>73</v>
      </c>
      <c r="P158" s="15">
        <v>69</v>
      </c>
      <c r="Q158" s="15" t="s">
        <v>74</v>
      </c>
      <c r="R158" s="104" t="s">
        <v>177</v>
      </c>
      <c r="S158" s="104" t="s">
        <v>169</v>
      </c>
      <c r="T158" s="15">
        <v>2002</v>
      </c>
      <c r="U158" s="15">
        <v>217</v>
      </c>
      <c r="V158" s="89">
        <v>69</v>
      </c>
      <c r="X158" s="89">
        <v>1</v>
      </c>
      <c r="Y158" s="89">
        <v>0</v>
      </c>
      <c r="Z158" s="89">
        <v>0</v>
      </c>
      <c r="AA158" s="89">
        <v>0</v>
      </c>
      <c r="AB158" s="89">
        <v>1</v>
      </c>
      <c r="AC158" s="89"/>
      <c r="AD158" s="89">
        <v>1</v>
      </c>
      <c r="AF158" s="14">
        <v>101069217091</v>
      </c>
      <c r="AH158" s="14">
        <v>101100999127</v>
      </c>
      <c r="AJ158" s="14">
        <v>127</v>
      </c>
      <c r="AL158" s="89">
        <v>0</v>
      </c>
      <c r="AM158" s="89">
        <v>1</v>
      </c>
      <c r="AP158" s="89">
        <v>3</v>
      </c>
      <c r="AQ158" s="89" t="s">
        <v>73</v>
      </c>
      <c r="AR158" s="89">
        <v>100</v>
      </c>
      <c r="AS158" s="89" t="s">
        <v>74</v>
      </c>
      <c r="AT158" s="89" t="s">
        <v>213</v>
      </c>
      <c r="AU158" s="89" t="s">
        <v>205</v>
      </c>
      <c r="AV158" s="89">
        <v>2002</v>
      </c>
      <c r="AW158" s="89">
        <v>999</v>
      </c>
      <c r="AX158" s="109">
        <v>0</v>
      </c>
      <c r="AY158" s="119">
        <v>127</v>
      </c>
      <c r="AZ158" s="119" t="s">
        <v>268</v>
      </c>
      <c r="BA158" s="119">
        <v>100</v>
      </c>
      <c r="BB158" s="16">
        <v>91</v>
      </c>
      <c r="BC158" s="119">
        <v>0</v>
      </c>
      <c r="BD158" s="119">
        <v>1</v>
      </c>
      <c r="BE158" s="103">
        <v>91</v>
      </c>
      <c r="BF158" s="119">
        <v>9999</v>
      </c>
      <c r="BH158" s="119">
        <v>9999</v>
      </c>
      <c r="BK158" s="103" t="s">
        <v>222</v>
      </c>
      <c r="BL158" s="103" t="s">
        <v>222</v>
      </c>
      <c r="BM158" s="103" t="s">
        <v>222</v>
      </c>
      <c r="BN158" s="103" t="s">
        <v>222</v>
      </c>
      <c r="BO158" s="119" t="s">
        <v>222</v>
      </c>
      <c r="BQ158" s="103" t="s">
        <v>222</v>
      </c>
      <c r="BR158" s="103" t="s">
        <v>222</v>
      </c>
      <c r="BS158" s="103" t="s">
        <v>222</v>
      </c>
      <c r="BT158" s="119" t="s">
        <v>222</v>
      </c>
      <c r="BU158" s="119">
        <v>0</v>
      </c>
      <c r="BV158" s="119">
        <v>0</v>
      </c>
      <c r="BW158" s="119">
        <v>72</v>
      </c>
      <c r="BX158" s="119">
        <v>9999</v>
      </c>
      <c r="BZ158" s="119">
        <v>9999</v>
      </c>
      <c r="CC158" s="119" t="s">
        <v>222</v>
      </c>
      <c r="CD158" s="119" t="s">
        <v>222</v>
      </c>
      <c r="CF158" s="119">
        <v>9999</v>
      </c>
      <c r="CG158" s="119" t="s">
        <v>222</v>
      </c>
      <c r="CH158" s="119" t="s">
        <v>222</v>
      </c>
      <c r="CI158" s="119" t="s">
        <v>222</v>
      </c>
      <c r="CJ158" s="119">
        <v>0</v>
      </c>
      <c r="CK158" s="119">
        <v>0</v>
      </c>
      <c r="CL158" s="119" t="s">
        <v>222</v>
      </c>
      <c r="CM158" s="119">
        <v>9999</v>
      </c>
      <c r="CO158" s="119">
        <v>9999</v>
      </c>
      <c r="CR158" s="119" t="s">
        <v>222</v>
      </c>
      <c r="CS158" s="119" t="s">
        <v>222</v>
      </c>
      <c r="CV158" s="119">
        <v>999999</v>
      </c>
      <c r="CW158" s="119">
        <v>91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222</v>
      </c>
      <c r="DF158" s="119" t="s">
        <v>222</v>
      </c>
      <c r="DG158" s="119" t="s">
        <v>222</v>
      </c>
      <c r="DH158" s="119" t="s">
        <v>222</v>
      </c>
      <c r="DI158" s="177" t="s">
        <v>222</v>
      </c>
      <c r="DJ158" s="119" t="s">
        <v>222</v>
      </c>
      <c r="DK158" s="119" t="s">
        <v>222</v>
      </c>
      <c r="DL158" s="119" t="s">
        <v>222</v>
      </c>
      <c r="DM158" s="119" t="s">
        <v>222</v>
      </c>
    </row>
    <row r="159" spans="1:117" ht="20.100000000000001" hidden="1" customHeight="1" x14ac:dyDescent="0.2">
      <c r="A159" s="19">
        <v>1</v>
      </c>
      <c r="B159" s="40" t="s">
        <v>91</v>
      </c>
      <c r="C159" s="31">
        <v>46</v>
      </c>
      <c r="D159" s="105" t="s">
        <v>204</v>
      </c>
      <c r="E159" s="106" t="s">
        <v>197</v>
      </c>
      <c r="F159" s="106">
        <v>2000</v>
      </c>
      <c r="G159" s="107">
        <v>999</v>
      </c>
      <c r="H159" s="18">
        <v>0</v>
      </c>
      <c r="I159" s="36" t="s">
        <v>74</v>
      </c>
      <c r="L159" s="14"/>
      <c r="M159" s="15">
        <v>92</v>
      </c>
      <c r="N159" s="16">
        <v>1</v>
      </c>
      <c r="O159" s="15" t="s">
        <v>91</v>
      </c>
      <c r="P159" s="15">
        <v>120</v>
      </c>
      <c r="Q159" s="15" t="s">
        <v>74</v>
      </c>
      <c r="R159" s="104" t="s">
        <v>178</v>
      </c>
      <c r="S159" s="104" t="s">
        <v>179</v>
      </c>
      <c r="T159" s="15">
        <v>2000</v>
      </c>
      <c r="U159" s="15">
        <v>244</v>
      </c>
      <c r="V159" s="89">
        <v>113.3</v>
      </c>
      <c r="X159" s="89">
        <v>2</v>
      </c>
      <c r="Y159" s="89">
        <v>0</v>
      </c>
      <c r="Z159" s="89">
        <v>0</v>
      </c>
      <c r="AA159" s="89">
        <v>0</v>
      </c>
      <c r="AB159" s="89">
        <v>2</v>
      </c>
      <c r="AC159" s="89"/>
      <c r="AD159" s="89">
        <v>1</v>
      </c>
      <c r="AF159" s="14">
        <v>102120244092</v>
      </c>
      <c r="AH159" s="14">
        <v>102046999114</v>
      </c>
      <c r="AJ159" s="14">
        <v>114</v>
      </c>
      <c r="AL159" s="89">
        <v>1</v>
      </c>
      <c r="AM159" s="89">
        <v>1</v>
      </c>
      <c r="AP159" s="89">
        <v>1</v>
      </c>
      <c r="AQ159" s="89" t="s">
        <v>91</v>
      </c>
      <c r="AR159" s="89">
        <v>46</v>
      </c>
      <c r="AS159" s="89" t="s">
        <v>74</v>
      </c>
      <c r="AT159" s="89" t="s">
        <v>204</v>
      </c>
      <c r="AU159" s="89" t="s">
        <v>197</v>
      </c>
      <c r="AV159" s="89">
        <v>2000</v>
      </c>
      <c r="AW159" s="89">
        <v>999</v>
      </c>
      <c r="AX159" s="109">
        <v>0</v>
      </c>
      <c r="AY159" s="119">
        <v>114</v>
      </c>
      <c r="AZ159" s="119" t="s">
        <v>269</v>
      </c>
      <c r="BA159" s="119">
        <v>114</v>
      </c>
      <c r="BB159" s="16">
        <v>92</v>
      </c>
      <c r="BC159" s="119">
        <v>0</v>
      </c>
      <c r="BD159" s="119">
        <v>1</v>
      </c>
      <c r="BE159" s="103">
        <v>92</v>
      </c>
      <c r="BF159" s="119">
        <v>9999</v>
      </c>
      <c r="BH159" s="119">
        <v>9999</v>
      </c>
      <c r="BK159" s="103" t="s">
        <v>222</v>
      </c>
      <c r="BL159" s="103" t="s">
        <v>222</v>
      </c>
      <c r="BM159" s="103" t="s">
        <v>222</v>
      </c>
      <c r="BN159" s="103" t="s">
        <v>222</v>
      </c>
      <c r="BO159" s="119" t="s">
        <v>222</v>
      </c>
      <c r="BQ159" s="103" t="s">
        <v>222</v>
      </c>
      <c r="BR159" s="103" t="s">
        <v>222</v>
      </c>
      <c r="BS159" s="103" t="s">
        <v>222</v>
      </c>
      <c r="BT159" s="119" t="s">
        <v>222</v>
      </c>
      <c r="BU159" s="119">
        <v>0</v>
      </c>
      <c r="BV159" s="119">
        <v>0</v>
      </c>
      <c r="BW159" s="119">
        <v>73</v>
      </c>
      <c r="BX159" s="119">
        <v>9999</v>
      </c>
      <c r="BZ159" s="119">
        <v>9999</v>
      </c>
      <c r="CC159" s="119" t="s">
        <v>222</v>
      </c>
      <c r="CD159" s="119" t="s">
        <v>222</v>
      </c>
      <c r="CF159" s="119">
        <v>9999</v>
      </c>
      <c r="CG159" s="119" t="s">
        <v>222</v>
      </c>
      <c r="CH159" s="119" t="s">
        <v>222</v>
      </c>
      <c r="CI159" s="119" t="s">
        <v>222</v>
      </c>
      <c r="CJ159" s="119">
        <v>0</v>
      </c>
      <c r="CK159" s="119">
        <v>0</v>
      </c>
      <c r="CL159" s="119" t="s">
        <v>222</v>
      </c>
      <c r="CM159" s="119">
        <v>9999</v>
      </c>
      <c r="CO159" s="119">
        <v>9999</v>
      </c>
      <c r="CR159" s="119" t="s">
        <v>222</v>
      </c>
      <c r="CS159" s="119" t="s">
        <v>222</v>
      </c>
      <c r="CV159" s="119">
        <v>999999</v>
      </c>
      <c r="CW159" s="119">
        <v>92</v>
      </c>
      <c r="CX159" s="119">
        <v>9999999999</v>
      </c>
      <c r="CY159" s="119">
        <v>9999999999</v>
      </c>
      <c r="CZ159" s="119">
        <v>10</v>
      </c>
      <c r="DA159" s="119">
        <v>999999</v>
      </c>
      <c r="DE159" s="119" t="s">
        <v>222</v>
      </c>
      <c r="DF159" s="119" t="s">
        <v>222</v>
      </c>
      <c r="DG159" s="119" t="s">
        <v>222</v>
      </c>
      <c r="DH159" s="119" t="s">
        <v>222</v>
      </c>
      <c r="DI159" s="177" t="s">
        <v>222</v>
      </c>
      <c r="DJ159" s="119" t="s">
        <v>222</v>
      </c>
      <c r="DK159" s="119" t="s">
        <v>222</v>
      </c>
      <c r="DL159" s="119" t="s">
        <v>222</v>
      </c>
      <c r="DM159" s="119" t="s">
        <v>222</v>
      </c>
    </row>
    <row r="160" spans="1:117" ht="15.75" x14ac:dyDescent="0.2">
      <c r="B160" s="41"/>
      <c r="C160" s="32"/>
      <c r="D160" s="25"/>
      <c r="E160" s="21"/>
      <c r="F160" s="22"/>
      <c r="G160" s="32"/>
      <c r="H160" s="23"/>
    </row>
    <row r="161" spans="2:8" ht="15.75" x14ac:dyDescent="0.2">
      <c r="B161" s="41"/>
      <c r="C161" s="32"/>
      <c r="D161" s="25"/>
      <c r="E161" s="21"/>
      <c r="F161" s="22"/>
      <c r="G161" s="32"/>
      <c r="H161" s="23"/>
    </row>
    <row r="162" spans="2:8" ht="15.75" x14ac:dyDescent="0.2">
      <c r="B162" s="42"/>
      <c r="C162" s="34"/>
      <c r="D162" s="25"/>
      <c r="E162" s="21"/>
      <c r="F162" s="22"/>
      <c r="G162" s="32"/>
      <c r="H162" s="23"/>
    </row>
    <row r="163" spans="2:8" ht="15.75" x14ac:dyDescent="0.2">
      <c r="B163" s="42"/>
      <c r="C163" s="34"/>
      <c r="D163" s="25"/>
      <c r="E163" s="21"/>
      <c r="F163" s="22"/>
      <c r="G163" s="32"/>
      <c r="H163" s="23"/>
    </row>
    <row r="164" spans="2:8" ht="15.75" x14ac:dyDescent="0.2">
      <c r="B164" s="41"/>
      <c r="C164" s="32"/>
      <c r="D164" s="25"/>
      <c r="E164" s="21"/>
      <c r="F164" s="22"/>
      <c r="G164" s="32"/>
      <c r="H164" s="23"/>
    </row>
    <row r="165" spans="2:8" ht="15.75" x14ac:dyDescent="0.2">
      <c r="B165" s="41"/>
      <c r="C165" s="32"/>
      <c r="D165" s="25"/>
      <c r="E165" s="21"/>
      <c r="F165" s="22"/>
      <c r="G165" s="32"/>
      <c r="H165" s="23"/>
    </row>
    <row r="166" spans="2:8" ht="15.75" x14ac:dyDescent="0.2">
      <c r="B166" s="41"/>
      <c r="C166" s="32"/>
      <c r="D166" s="25"/>
      <c r="E166" s="21"/>
      <c r="F166" s="22"/>
      <c r="G166" s="32"/>
      <c r="H166" s="23"/>
    </row>
    <row r="167" spans="2:8" ht="15.75" x14ac:dyDescent="0.2">
      <c r="B167" s="41"/>
      <c r="C167" s="32"/>
      <c r="D167" s="25"/>
      <c r="E167" s="21"/>
      <c r="F167" s="22"/>
      <c r="G167" s="32"/>
      <c r="H167" s="23"/>
    </row>
    <row r="168" spans="2:8" ht="15.75" x14ac:dyDescent="0.2">
      <c r="B168" s="42"/>
      <c r="C168" s="34"/>
      <c r="D168" s="25"/>
      <c r="E168" s="21"/>
      <c r="F168" s="22"/>
      <c r="G168" s="32"/>
      <c r="H168" s="23"/>
    </row>
    <row r="169" spans="2:8" ht="15.75" x14ac:dyDescent="0.2">
      <c r="B169" s="41"/>
      <c r="C169" s="32"/>
      <c r="D169" s="25"/>
      <c r="E169" s="21"/>
      <c r="F169" s="22"/>
      <c r="G169" s="32"/>
      <c r="H169" s="23"/>
    </row>
    <row r="170" spans="2:8" ht="15.75" x14ac:dyDescent="0.2">
      <c r="B170" s="41"/>
      <c r="C170" s="32"/>
      <c r="D170" s="25"/>
      <c r="E170" s="21"/>
      <c r="F170" s="22"/>
      <c r="G170" s="32"/>
      <c r="H170" s="23"/>
    </row>
    <row r="171" spans="2:8" ht="15.75" x14ac:dyDescent="0.2">
      <c r="B171" s="42"/>
      <c r="C171" s="34"/>
      <c r="D171" s="25"/>
      <c r="E171" s="21"/>
      <c r="F171" s="22"/>
      <c r="G171" s="32"/>
      <c r="H171" s="23"/>
    </row>
    <row r="172" spans="2:8" ht="15.75" x14ac:dyDescent="0.2">
      <c r="B172" s="41"/>
      <c r="C172" s="32"/>
      <c r="D172" s="25"/>
      <c r="E172" s="21"/>
      <c r="F172" s="22"/>
      <c r="G172" s="32"/>
      <c r="H172" s="23"/>
    </row>
    <row r="173" spans="2:8" ht="15.75" x14ac:dyDescent="0.2">
      <c r="B173" s="41"/>
      <c r="C173" s="32"/>
      <c r="D173" s="25"/>
      <c r="E173" s="21"/>
      <c r="F173" s="22"/>
      <c r="G173" s="32"/>
      <c r="H173" s="23"/>
    </row>
    <row r="174" spans="2:8" ht="15.75" x14ac:dyDescent="0.2">
      <c r="B174" s="41"/>
      <c r="C174" s="32"/>
      <c r="D174" s="25"/>
      <c r="E174" s="21"/>
      <c r="F174" s="22"/>
      <c r="G174" s="32"/>
      <c r="H174" s="23"/>
    </row>
    <row r="175" spans="2:8" ht="15.75" x14ac:dyDescent="0.2">
      <c r="B175" s="43"/>
      <c r="C175" s="32"/>
      <c r="D175" s="25"/>
      <c r="E175" s="21"/>
      <c r="F175" s="22"/>
      <c r="G175" s="32"/>
      <c r="H175" s="23"/>
    </row>
    <row r="176" spans="2:8" ht="15.75" x14ac:dyDescent="0.2">
      <c r="B176" s="41"/>
      <c r="C176" s="32"/>
      <c r="D176" s="25"/>
      <c r="E176" s="21"/>
      <c r="F176" s="22"/>
      <c r="G176" s="32"/>
      <c r="H176" s="23"/>
    </row>
    <row r="177" spans="2:8" ht="15.75" x14ac:dyDescent="0.2">
      <c r="B177" s="41"/>
      <c r="C177" s="32"/>
      <c r="D177" s="25"/>
      <c r="E177" s="21"/>
      <c r="F177" s="22"/>
      <c r="G177" s="32"/>
      <c r="H177" s="23"/>
    </row>
    <row r="178" spans="2:8" ht="15.75" x14ac:dyDescent="0.2">
      <c r="B178" s="41"/>
      <c r="C178" s="32"/>
      <c r="D178" s="25"/>
      <c r="E178" s="21"/>
      <c r="F178" s="22"/>
      <c r="G178" s="32"/>
      <c r="H178" s="23"/>
    </row>
    <row r="179" spans="2:8" ht="15.75" x14ac:dyDescent="0.2">
      <c r="B179" s="42"/>
      <c r="C179" s="34"/>
      <c r="D179" s="25"/>
      <c r="E179" s="21"/>
      <c r="F179" s="22"/>
      <c r="G179" s="32"/>
      <c r="H179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7"/>
  <sheetViews>
    <sheetView workbookViewId="0">
      <selection activeCell="S3" sqref="S3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292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84</v>
      </c>
      <c r="C10" s="195" t="s">
        <v>72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170</v>
      </c>
      <c r="C11" s="195" t="s">
        <v>169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thickBot="1" x14ac:dyDescent="0.25">
      <c r="A12" s="200">
        <v>3</v>
      </c>
      <c r="B12" s="198" t="s">
        <v>143</v>
      </c>
      <c r="C12" s="199" t="s">
        <v>142</v>
      </c>
    </row>
    <row r="13" spans="1:17" ht="12" customHeight="1" x14ac:dyDescent="0.2">
      <c r="A13" s="201"/>
      <c r="B13" s="202"/>
      <c r="C13" s="202"/>
    </row>
    <row r="14" spans="1:17" x14ac:dyDescent="0.2">
      <c r="A14" t="s">
        <v>289</v>
      </c>
    </row>
    <row r="17" spans="1:1" x14ac:dyDescent="0.2">
      <c r="A17" t="s">
        <v>222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293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206</v>
      </c>
      <c r="C10" s="195" t="s">
        <v>205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thickBot="1" x14ac:dyDescent="0.25">
      <c r="A11" s="200">
        <v>2</v>
      </c>
      <c r="B11" s="198" t="s">
        <v>82</v>
      </c>
      <c r="C11" s="199" t="s">
        <v>72</v>
      </c>
    </row>
    <row r="12" spans="1:17" ht="12" customHeight="1" x14ac:dyDescent="0.2">
      <c r="A12" s="201"/>
      <c r="B12" s="202"/>
      <c r="C12" s="202"/>
    </row>
    <row r="13" spans="1:17" x14ac:dyDescent="0.2">
      <c r="A13" t="s">
        <v>289</v>
      </c>
    </row>
    <row r="16" spans="1:17" x14ac:dyDescent="0.2">
      <c r="A16" t="s">
        <v>222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294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114</v>
      </c>
      <c r="C10" s="195" t="s">
        <v>113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85</v>
      </c>
      <c r="C11" s="195" t="s">
        <v>72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x14ac:dyDescent="0.2">
      <c r="A12" s="197">
        <v>3</v>
      </c>
      <c r="B12" s="194" t="s">
        <v>107</v>
      </c>
      <c r="C12" s="195" t="s">
        <v>105</v>
      </c>
      <c r="D12" s="196" t="s">
        <v>283</v>
      </c>
      <c r="E12" t="s">
        <v>222</v>
      </c>
      <c r="K12" s="196" t="s">
        <v>226</v>
      </c>
      <c r="L12" t="s">
        <v>222</v>
      </c>
    </row>
    <row r="13" spans="1:17" ht="39.75" customHeight="1" x14ac:dyDescent="0.2">
      <c r="A13" s="197">
        <v>4</v>
      </c>
      <c r="B13" s="194" t="s">
        <v>152</v>
      </c>
      <c r="C13" s="195" t="s">
        <v>151</v>
      </c>
      <c r="D13" s="196" t="s">
        <v>283</v>
      </c>
      <c r="E13" t="s">
        <v>222</v>
      </c>
      <c r="K13" s="196" t="s">
        <v>226</v>
      </c>
      <c r="L13" t="s">
        <v>222</v>
      </c>
    </row>
    <row r="14" spans="1:17" ht="39.75" customHeight="1" x14ac:dyDescent="0.2">
      <c r="A14" s="197">
        <v>5</v>
      </c>
      <c r="B14" s="194" t="s">
        <v>90</v>
      </c>
      <c r="C14" s="195" t="s">
        <v>72</v>
      </c>
      <c r="D14" s="196" t="s">
        <v>283</v>
      </c>
      <c r="E14" t="s">
        <v>222</v>
      </c>
      <c r="K14" s="196" t="s">
        <v>226</v>
      </c>
      <c r="L14" t="s">
        <v>222</v>
      </c>
    </row>
    <row r="15" spans="1:17" ht="39.75" customHeight="1" x14ac:dyDescent="0.2">
      <c r="A15" s="197">
        <v>6</v>
      </c>
      <c r="B15" s="194" t="s">
        <v>89</v>
      </c>
      <c r="C15" s="195" t="s">
        <v>72</v>
      </c>
      <c r="D15" s="196" t="s">
        <v>283</v>
      </c>
      <c r="E15" t="s">
        <v>222</v>
      </c>
      <c r="K15" s="196" t="s">
        <v>226</v>
      </c>
      <c r="L15" t="s">
        <v>222</v>
      </c>
    </row>
    <row r="16" spans="1:17" ht="39.75" customHeight="1" x14ac:dyDescent="0.2">
      <c r="A16" s="197">
        <v>7</v>
      </c>
      <c r="B16" s="194" t="s">
        <v>122</v>
      </c>
      <c r="C16" s="195" t="s">
        <v>121</v>
      </c>
      <c r="D16" s="196" t="s">
        <v>283</v>
      </c>
      <c r="G16" t="s">
        <v>285</v>
      </c>
      <c r="H16" t="s">
        <v>222</v>
      </c>
      <c r="K16" s="196" t="s">
        <v>226</v>
      </c>
      <c r="N16" t="s">
        <v>221</v>
      </c>
      <c r="O16" t="s">
        <v>222</v>
      </c>
    </row>
    <row r="17" spans="1:3" ht="39.75" customHeight="1" thickBot="1" x14ac:dyDescent="0.25">
      <c r="A17" s="200">
        <v>8</v>
      </c>
      <c r="B17" s="198" t="s">
        <v>80</v>
      </c>
      <c r="C17" s="199" t="s">
        <v>72</v>
      </c>
    </row>
    <row r="18" spans="1:3" ht="12" customHeight="1" x14ac:dyDescent="0.2">
      <c r="A18" s="201"/>
      <c r="B18" s="202"/>
      <c r="C18" s="202"/>
    </row>
    <row r="19" spans="1:3" x14ac:dyDescent="0.2">
      <c r="A19" t="s">
        <v>289</v>
      </c>
    </row>
    <row r="22" spans="1:3" x14ac:dyDescent="0.2">
      <c r="A22" t="s">
        <v>222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workbookViewId="0">
      <selection activeCell="R5" sqref="R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295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115</v>
      </c>
      <c r="C10" s="195" t="s">
        <v>113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198</v>
      </c>
      <c r="C11" s="195" t="s">
        <v>197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x14ac:dyDescent="0.2">
      <c r="A12" s="197">
        <v>3</v>
      </c>
      <c r="B12" s="194" t="s">
        <v>166</v>
      </c>
      <c r="C12" s="195" t="s">
        <v>167</v>
      </c>
      <c r="D12" s="196" t="s">
        <v>283</v>
      </c>
      <c r="E12" t="s">
        <v>222</v>
      </c>
      <c r="K12" s="196" t="s">
        <v>226</v>
      </c>
      <c r="L12" t="s">
        <v>222</v>
      </c>
    </row>
    <row r="13" spans="1:17" ht="39.75" customHeight="1" x14ac:dyDescent="0.2">
      <c r="A13" s="197">
        <v>4</v>
      </c>
      <c r="B13" s="194" t="s">
        <v>86</v>
      </c>
      <c r="C13" s="195" t="s">
        <v>72</v>
      </c>
      <c r="D13" s="196" t="s">
        <v>283</v>
      </c>
      <c r="E13" t="s">
        <v>222</v>
      </c>
      <c r="K13" s="196" t="s">
        <v>226</v>
      </c>
      <c r="L13" t="s">
        <v>222</v>
      </c>
    </row>
    <row r="14" spans="1:17" ht="39.75" customHeight="1" x14ac:dyDescent="0.2">
      <c r="A14" s="197">
        <v>5</v>
      </c>
      <c r="B14" s="194" t="s">
        <v>132</v>
      </c>
      <c r="C14" s="195" t="s">
        <v>131</v>
      </c>
      <c r="D14" s="196" t="s">
        <v>283</v>
      </c>
      <c r="E14" t="s">
        <v>222</v>
      </c>
      <c r="K14" s="196" t="s">
        <v>226</v>
      </c>
      <c r="L14" t="s">
        <v>222</v>
      </c>
    </row>
    <row r="15" spans="1:17" ht="39.75" customHeight="1" x14ac:dyDescent="0.2">
      <c r="A15" s="197">
        <v>6</v>
      </c>
      <c r="B15" s="194" t="s">
        <v>88</v>
      </c>
      <c r="C15" s="195" t="s">
        <v>72</v>
      </c>
      <c r="D15" s="196" t="s">
        <v>283</v>
      </c>
      <c r="E15" t="s">
        <v>222</v>
      </c>
      <c r="K15" s="196" t="s">
        <v>226</v>
      </c>
      <c r="L15" t="s">
        <v>222</v>
      </c>
    </row>
    <row r="16" spans="1:17" ht="39.75" customHeight="1" x14ac:dyDescent="0.2">
      <c r="A16" s="197">
        <v>7</v>
      </c>
      <c r="B16" s="194" t="s">
        <v>199</v>
      </c>
      <c r="C16" s="195" t="s">
        <v>197</v>
      </c>
      <c r="D16" s="196" t="s">
        <v>283</v>
      </c>
      <c r="G16" t="s">
        <v>285</v>
      </c>
      <c r="H16" t="s">
        <v>222</v>
      </c>
      <c r="K16" s="196" t="s">
        <v>226</v>
      </c>
      <c r="N16" t="s">
        <v>221</v>
      </c>
      <c r="O16" t="s">
        <v>222</v>
      </c>
    </row>
    <row r="17" spans="1:15" ht="39.75" customHeight="1" x14ac:dyDescent="0.2">
      <c r="A17" s="219">
        <v>8</v>
      </c>
      <c r="B17" s="194" t="s">
        <v>189</v>
      </c>
      <c r="C17" s="195" t="s">
        <v>190</v>
      </c>
      <c r="D17" s="196" t="s">
        <v>283</v>
      </c>
      <c r="G17" t="s">
        <v>286</v>
      </c>
      <c r="H17" t="s">
        <v>222</v>
      </c>
      <c r="K17" s="196" t="s">
        <v>226</v>
      </c>
      <c r="N17" t="s">
        <v>72</v>
      </c>
      <c r="O17" t="s">
        <v>222</v>
      </c>
    </row>
    <row r="18" spans="1:15" ht="39.75" customHeight="1" x14ac:dyDescent="0.2">
      <c r="A18" s="220"/>
      <c r="B18" s="194" t="s">
        <v>208</v>
      </c>
      <c r="C18" s="195" t="s">
        <v>205</v>
      </c>
      <c r="D18" s="196" t="s">
        <v>283</v>
      </c>
      <c r="G18" t="s">
        <v>222</v>
      </c>
      <c r="H18" t="s">
        <v>287</v>
      </c>
      <c r="K18" s="196" t="s">
        <v>226</v>
      </c>
      <c r="N18" t="s">
        <v>222</v>
      </c>
      <c r="O18" t="s">
        <v>288</v>
      </c>
    </row>
    <row r="19" spans="1:15" ht="39.75" customHeight="1" thickBot="1" x14ac:dyDescent="0.25">
      <c r="A19" s="221"/>
      <c r="B19" s="217" t="s">
        <v>209</v>
      </c>
      <c r="C19" s="218" t="s">
        <v>205</v>
      </c>
    </row>
    <row r="20" spans="1:15" ht="12" customHeight="1" x14ac:dyDescent="0.2">
      <c r="A20" s="201"/>
      <c r="B20" s="202"/>
      <c r="C20" s="202"/>
    </row>
    <row r="21" spans="1:15" x14ac:dyDescent="0.2">
      <c r="A21" t="s">
        <v>289</v>
      </c>
    </row>
    <row r="24" spans="1:15" x14ac:dyDescent="0.2">
      <c r="A24" t="s">
        <v>222</v>
      </c>
    </row>
  </sheetData>
  <mergeCells count="2">
    <mergeCell ref="A1:C1"/>
    <mergeCell ref="A17:A19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296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79</v>
      </c>
      <c r="C10" s="195" t="s">
        <v>72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154</v>
      </c>
      <c r="C11" s="195" t="s">
        <v>151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x14ac:dyDescent="0.2">
      <c r="A12" s="197">
        <v>3</v>
      </c>
      <c r="B12" s="194" t="s">
        <v>171</v>
      </c>
      <c r="C12" s="195" t="s">
        <v>169</v>
      </c>
      <c r="D12" s="196" t="s">
        <v>283</v>
      </c>
      <c r="E12" t="s">
        <v>222</v>
      </c>
      <c r="K12" s="196" t="s">
        <v>226</v>
      </c>
      <c r="L12" t="s">
        <v>222</v>
      </c>
    </row>
    <row r="13" spans="1:17" ht="39.75" customHeight="1" x14ac:dyDescent="0.2">
      <c r="A13" s="197">
        <v>4</v>
      </c>
      <c r="B13" s="194" t="s">
        <v>153</v>
      </c>
      <c r="C13" s="195" t="s">
        <v>151</v>
      </c>
      <c r="D13" s="196" t="s">
        <v>283</v>
      </c>
      <c r="E13" t="s">
        <v>222</v>
      </c>
      <c r="K13" s="196" t="s">
        <v>226</v>
      </c>
      <c r="L13" t="s">
        <v>222</v>
      </c>
    </row>
    <row r="14" spans="1:17" ht="39.75" customHeight="1" x14ac:dyDescent="0.2">
      <c r="A14" s="197">
        <v>5</v>
      </c>
      <c r="B14" s="194" t="s">
        <v>168</v>
      </c>
      <c r="C14" s="195" t="s">
        <v>167</v>
      </c>
      <c r="D14" s="196" t="s">
        <v>283</v>
      </c>
      <c r="E14" t="s">
        <v>222</v>
      </c>
      <c r="K14" s="196" t="s">
        <v>226</v>
      </c>
      <c r="L14" t="s">
        <v>222</v>
      </c>
    </row>
    <row r="15" spans="1:17" ht="39.75" customHeight="1" x14ac:dyDescent="0.2">
      <c r="A15" s="197">
        <v>6</v>
      </c>
      <c r="B15" s="194" t="s">
        <v>200</v>
      </c>
      <c r="C15" s="195" t="s">
        <v>197</v>
      </c>
      <c r="D15" s="196" t="s">
        <v>283</v>
      </c>
      <c r="E15" t="s">
        <v>222</v>
      </c>
      <c r="K15" s="196" t="s">
        <v>226</v>
      </c>
      <c r="L15" t="s">
        <v>222</v>
      </c>
    </row>
    <row r="16" spans="1:17" ht="39.75" customHeight="1" x14ac:dyDescent="0.2">
      <c r="A16" s="197">
        <v>7</v>
      </c>
      <c r="B16" s="194" t="s">
        <v>172</v>
      </c>
      <c r="C16" s="195" t="s">
        <v>169</v>
      </c>
      <c r="D16" s="196" t="s">
        <v>283</v>
      </c>
      <c r="G16" t="s">
        <v>285</v>
      </c>
      <c r="H16" t="s">
        <v>222</v>
      </c>
      <c r="K16" s="196" t="s">
        <v>226</v>
      </c>
      <c r="N16" t="s">
        <v>221</v>
      </c>
      <c r="O16" t="s">
        <v>222</v>
      </c>
    </row>
    <row r="17" spans="1:15" ht="39.75" customHeight="1" x14ac:dyDescent="0.2">
      <c r="A17" s="219">
        <v>8</v>
      </c>
      <c r="B17" s="194" t="s">
        <v>201</v>
      </c>
      <c r="C17" s="195" t="s">
        <v>197</v>
      </c>
      <c r="D17" s="196" t="s">
        <v>283</v>
      </c>
      <c r="G17" t="s">
        <v>286</v>
      </c>
      <c r="H17" t="s">
        <v>222</v>
      </c>
      <c r="K17" s="196" t="s">
        <v>226</v>
      </c>
      <c r="N17" t="s">
        <v>72</v>
      </c>
      <c r="O17" t="s">
        <v>222</v>
      </c>
    </row>
    <row r="18" spans="1:15" ht="39.75" customHeight="1" thickBot="1" x14ac:dyDescent="0.25">
      <c r="A18" s="221"/>
      <c r="B18" s="198" t="s">
        <v>101</v>
      </c>
      <c r="C18" s="199" t="s">
        <v>97</v>
      </c>
    </row>
    <row r="19" spans="1:15" ht="12" customHeight="1" x14ac:dyDescent="0.2">
      <c r="A19" s="201"/>
      <c r="B19" s="202"/>
      <c r="C19" s="202"/>
    </row>
    <row r="20" spans="1:15" x14ac:dyDescent="0.2">
      <c r="A20" t="s">
        <v>289</v>
      </c>
    </row>
    <row r="23" spans="1:15" x14ac:dyDescent="0.2">
      <c r="A23" t="s">
        <v>222</v>
      </c>
    </row>
  </sheetData>
  <mergeCells count="2">
    <mergeCell ref="A1:C1"/>
    <mergeCell ref="A17:A18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6" sqref="S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297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202</v>
      </c>
      <c r="C10" s="195" t="s">
        <v>197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108</v>
      </c>
      <c r="C11" s="195" t="s">
        <v>105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x14ac:dyDescent="0.2">
      <c r="A12" s="197">
        <v>3</v>
      </c>
      <c r="B12" s="194" t="s">
        <v>133</v>
      </c>
      <c r="C12" s="195" t="s">
        <v>131</v>
      </c>
      <c r="D12" s="196" t="s">
        <v>283</v>
      </c>
      <c r="E12" t="s">
        <v>222</v>
      </c>
      <c r="K12" s="196" t="s">
        <v>226</v>
      </c>
      <c r="L12" t="s">
        <v>222</v>
      </c>
    </row>
    <row r="13" spans="1:17" ht="39.75" customHeight="1" x14ac:dyDescent="0.2">
      <c r="A13" s="197">
        <v>4</v>
      </c>
      <c r="B13" s="194" t="s">
        <v>83</v>
      </c>
      <c r="C13" s="195" t="s">
        <v>72</v>
      </c>
      <c r="D13" s="196" t="s">
        <v>283</v>
      </c>
      <c r="E13" t="s">
        <v>222</v>
      </c>
      <c r="K13" s="196" t="s">
        <v>226</v>
      </c>
      <c r="L13" t="s">
        <v>222</v>
      </c>
    </row>
    <row r="14" spans="1:17" ht="39.75" customHeight="1" x14ac:dyDescent="0.2">
      <c r="A14" s="219">
        <v>5</v>
      </c>
      <c r="B14" s="194" t="s">
        <v>81</v>
      </c>
      <c r="C14" s="195" t="s">
        <v>72</v>
      </c>
      <c r="D14" s="196" t="s">
        <v>283</v>
      </c>
      <c r="E14" t="s">
        <v>222</v>
      </c>
      <c r="K14" s="196" t="s">
        <v>226</v>
      </c>
      <c r="L14" t="s">
        <v>222</v>
      </c>
    </row>
    <row r="15" spans="1:17" ht="39.75" customHeight="1" x14ac:dyDescent="0.2">
      <c r="A15" s="220"/>
      <c r="B15" s="194" t="s">
        <v>173</v>
      </c>
      <c r="C15" s="195" t="s">
        <v>169</v>
      </c>
      <c r="D15" s="196" t="s">
        <v>283</v>
      </c>
      <c r="E15" t="s">
        <v>222</v>
      </c>
      <c r="K15" s="196" t="s">
        <v>226</v>
      </c>
      <c r="L15" t="s">
        <v>222</v>
      </c>
    </row>
    <row r="16" spans="1:17" ht="39.75" customHeight="1" thickBot="1" x14ac:dyDescent="0.25">
      <c r="A16" s="221"/>
      <c r="B16" s="198" t="s">
        <v>145</v>
      </c>
      <c r="C16" s="199" t="s">
        <v>142</v>
      </c>
    </row>
    <row r="17" spans="1:3" ht="12" customHeight="1" x14ac:dyDescent="0.2">
      <c r="A17" s="201"/>
      <c r="B17" s="202"/>
      <c r="C17" s="202"/>
    </row>
    <row r="18" spans="1:3" x14ac:dyDescent="0.2">
      <c r="A18" t="s">
        <v>289</v>
      </c>
    </row>
    <row r="21" spans="1:3" x14ac:dyDescent="0.2">
      <c r="A21" t="s">
        <v>222</v>
      </c>
    </row>
  </sheetData>
  <mergeCells count="2">
    <mergeCell ref="A1:C1"/>
    <mergeCell ref="A14:A16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298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123</v>
      </c>
      <c r="C10" s="195" t="s">
        <v>121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191</v>
      </c>
      <c r="C11" s="195" t="s">
        <v>190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x14ac:dyDescent="0.2">
      <c r="A12" s="197">
        <v>3</v>
      </c>
      <c r="B12" s="194" t="s">
        <v>103</v>
      </c>
      <c r="C12" s="195" t="s">
        <v>104</v>
      </c>
      <c r="D12" s="196" t="s">
        <v>283</v>
      </c>
      <c r="E12" t="s">
        <v>222</v>
      </c>
      <c r="K12" s="196" t="s">
        <v>226</v>
      </c>
      <c r="L12" t="s">
        <v>222</v>
      </c>
    </row>
    <row r="13" spans="1:17" ht="39.75" customHeight="1" x14ac:dyDescent="0.2">
      <c r="A13" s="197">
        <v>4</v>
      </c>
      <c r="B13" s="194" t="s">
        <v>174</v>
      </c>
      <c r="C13" s="195" t="s">
        <v>169</v>
      </c>
      <c r="D13" s="196" t="s">
        <v>283</v>
      </c>
      <c r="E13" t="s">
        <v>222</v>
      </c>
      <c r="K13" s="196" t="s">
        <v>226</v>
      </c>
      <c r="L13" t="s">
        <v>222</v>
      </c>
    </row>
    <row r="14" spans="1:17" ht="39.75" customHeight="1" x14ac:dyDescent="0.2">
      <c r="A14" s="197">
        <v>5</v>
      </c>
      <c r="B14" s="194" t="s">
        <v>77</v>
      </c>
      <c r="C14" s="195" t="s">
        <v>72</v>
      </c>
      <c r="D14" s="196" t="s">
        <v>283</v>
      </c>
      <c r="E14" t="s">
        <v>222</v>
      </c>
      <c r="K14" s="196" t="s">
        <v>226</v>
      </c>
      <c r="L14" t="s">
        <v>222</v>
      </c>
    </row>
    <row r="15" spans="1:17" ht="39.75" customHeight="1" x14ac:dyDescent="0.2">
      <c r="A15" s="219">
        <v>6</v>
      </c>
      <c r="B15" s="194" t="s">
        <v>138</v>
      </c>
      <c r="C15" s="195" t="s">
        <v>137</v>
      </c>
      <c r="D15" s="196" t="s">
        <v>283</v>
      </c>
      <c r="E15" t="s">
        <v>222</v>
      </c>
      <c r="K15" s="196" t="s">
        <v>226</v>
      </c>
      <c r="L15" t="s">
        <v>222</v>
      </c>
    </row>
    <row r="16" spans="1:17" ht="39.75" customHeight="1" thickBot="1" x14ac:dyDescent="0.25">
      <c r="A16" s="221"/>
      <c r="B16" s="198" t="s">
        <v>109</v>
      </c>
      <c r="C16" s="199" t="s">
        <v>105</v>
      </c>
    </row>
    <row r="17" spans="1:3" ht="12" customHeight="1" x14ac:dyDescent="0.2">
      <c r="A17" s="201"/>
      <c r="B17" s="202"/>
      <c r="C17" s="202"/>
    </row>
    <row r="18" spans="1:3" x14ac:dyDescent="0.2">
      <c r="A18" t="s">
        <v>289</v>
      </c>
    </row>
    <row r="21" spans="1:3" x14ac:dyDescent="0.2">
      <c r="A21" t="s">
        <v>222</v>
      </c>
    </row>
  </sheetData>
  <mergeCells count="2">
    <mergeCell ref="A1:C1"/>
    <mergeCell ref="A15:A16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299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124</v>
      </c>
      <c r="C10" s="195" t="s">
        <v>121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110</v>
      </c>
      <c r="C11" s="195" t="s">
        <v>105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x14ac:dyDescent="0.2">
      <c r="A12" s="197">
        <v>3</v>
      </c>
      <c r="B12" s="194" t="s">
        <v>156</v>
      </c>
      <c r="C12" s="195" t="s">
        <v>151</v>
      </c>
      <c r="D12" s="196" t="s">
        <v>283</v>
      </c>
      <c r="E12" t="s">
        <v>222</v>
      </c>
      <c r="K12" s="196" t="s">
        <v>226</v>
      </c>
      <c r="L12" t="s">
        <v>222</v>
      </c>
    </row>
    <row r="13" spans="1:17" ht="39.75" customHeight="1" x14ac:dyDescent="0.2">
      <c r="A13" s="197">
        <v>4</v>
      </c>
      <c r="B13" s="194" t="s">
        <v>175</v>
      </c>
      <c r="C13" s="195" t="s">
        <v>169</v>
      </c>
      <c r="D13" s="196" t="s">
        <v>283</v>
      </c>
      <c r="E13" t="s">
        <v>222</v>
      </c>
      <c r="K13" s="196" t="s">
        <v>226</v>
      </c>
      <c r="L13" t="s">
        <v>222</v>
      </c>
    </row>
    <row r="14" spans="1:17" ht="39.75" customHeight="1" x14ac:dyDescent="0.2">
      <c r="A14" s="197">
        <v>5</v>
      </c>
      <c r="B14" s="194" t="s">
        <v>112</v>
      </c>
      <c r="C14" s="195" t="s">
        <v>151</v>
      </c>
      <c r="D14" s="196" t="s">
        <v>283</v>
      </c>
      <c r="E14" t="s">
        <v>222</v>
      </c>
      <c r="K14" s="196" t="s">
        <v>226</v>
      </c>
      <c r="L14" t="s">
        <v>222</v>
      </c>
    </row>
    <row r="15" spans="1:17" ht="39.75" customHeight="1" x14ac:dyDescent="0.2">
      <c r="A15" s="197">
        <v>6</v>
      </c>
      <c r="B15" s="194" t="s">
        <v>215</v>
      </c>
      <c r="C15" s="195" t="s">
        <v>169</v>
      </c>
      <c r="D15" s="196" t="s">
        <v>283</v>
      </c>
      <c r="E15" t="s">
        <v>222</v>
      </c>
      <c r="K15" s="196" t="s">
        <v>226</v>
      </c>
      <c r="L15" t="s">
        <v>222</v>
      </c>
    </row>
    <row r="16" spans="1:17" ht="39.75" customHeight="1" x14ac:dyDescent="0.2">
      <c r="A16" s="197">
        <v>7</v>
      </c>
      <c r="B16" s="194" t="s">
        <v>155</v>
      </c>
      <c r="C16" s="195" t="s">
        <v>151</v>
      </c>
      <c r="D16" s="196" t="s">
        <v>283</v>
      </c>
      <c r="G16" t="s">
        <v>285</v>
      </c>
      <c r="H16" t="s">
        <v>222</v>
      </c>
      <c r="K16" s="196" t="s">
        <v>226</v>
      </c>
      <c r="N16" t="s">
        <v>221</v>
      </c>
      <c r="O16" t="s">
        <v>222</v>
      </c>
    </row>
    <row r="17" spans="1:3" ht="39.75" customHeight="1" thickBot="1" x14ac:dyDescent="0.25">
      <c r="A17" s="200">
        <v>8</v>
      </c>
      <c r="B17" s="198" t="s">
        <v>76</v>
      </c>
      <c r="C17" s="199" t="s">
        <v>72</v>
      </c>
    </row>
    <row r="18" spans="1:3" ht="12" customHeight="1" x14ac:dyDescent="0.2">
      <c r="A18" s="201"/>
      <c r="B18" s="202"/>
      <c r="C18" s="202"/>
    </row>
    <row r="19" spans="1:3" x14ac:dyDescent="0.2">
      <c r="A19" t="s">
        <v>289</v>
      </c>
    </row>
    <row r="22" spans="1:3" x14ac:dyDescent="0.2">
      <c r="A22" t="s">
        <v>222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1"/>
  <sheetViews>
    <sheetView workbookViewId="0">
      <selection activeCell="S4" sqref="S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300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125</v>
      </c>
      <c r="C10" s="195" t="s">
        <v>121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129</v>
      </c>
      <c r="C11" s="195" t="s">
        <v>128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x14ac:dyDescent="0.2">
      <c r="A12" s="197">
        <v>3</v>
      </c>
      <c r="B12" s="194" t="s">
        <v>192</v>
      </c>
      <c r="C12" s="195" t="s">
        <v>190</v>
      </c>
      <c r="D12" s="196" t="s">
        <v>283</v>
      </c>
      <c r="E12" t="s">
        <v>222</v>
      </c>
      <c r="K12" s="196" t="s">
        <v>226</v>
      </c>
      <c r="L12" t="s">
        <v>222</v>
      </c>
    </row>
    <row r="13" spans="1:17" ht="39.75" customHeight="1" x14ac:dyDescent="0.2">
      <c r="A13" s="197">
        <v>4</v>
      </c>
      <c r="B13" s="194" t="s">
        <v>146</v>
      </c>
      <c r="C13" s="195" t="s">
        <v>142</v>
      </c>
      <c r="D13" s="196" t="s">
        <v>283</v>
      </c>
      <c r="E13" t="s">
        <v>222</v>
      </c>
      <c r="K13" s="196" t="s">
        <v>226</v>
      </c>
      <c r="L13" t="s">
        <v>222</v>
      </c>
    </row>
    <row r="14" spans="1:17" ht="39.75" customHeight="1" x14ac:dyDescent="0.2">
      <c r="A14" s="197">
        <v>5</v>
      </c>
      <c r="B14" s="194" t="s">
        <v>177</v>
      </c>
      <c r="C14" s="195" t="s">
        <v>169</v>
      </c>
      <c r="D14" s="196" t="s">
        <v>283</v>
      </c>
      <c r="E14" t="s">
        <v>222</v>
      </c>
      <c r="K14" s="196" t="s">
        <v>226</v>
      </c>
      <c r="L14" t="s">
        <v>222</v>
      </c>
    </row>
    <row r="15" spans="1:17" ht="39.75" customHeight="1" x14ac:dyDescent="0.2">
      <c r="A15" s="197">
        <v>6</v>
      </c>
      <c r="B15" s="194" t="s">
        <v>147</v>
      </c>
      <c r="C15" s="195" t="s">
        <v>142</v>
      </c>
      <c r="D15" s="196" t="s">
        <v>283</v>
      </c>
      <c r="E15" t="s">
        <v>222</v>
      </c>
      <c r="K15" s="196" t="s">
        <v>226</v>
      </c>
      <c r="L15" t="s">
        <v>222</v>
      </c>
    </row>
    <row r="16" spans="1:17" ht="39.75" customHeight="1" thickBot="1" x14ac:dyDescent="0.25">
      <c r="A16" s="200">
        <v>7</v>
      </c>
      <c r="B16" s="198" t="s">
        <v>130</v>
      </c>
      <c r="C16" s="199" t="s">
        <v>128</v>
      </c>
    </row>
    <row r="17" spans="1:3" ht="12" customHeight="1" x14ac:dyDescent="0.2">
      <c r="A17" s="201"/>
      <c r="B17" s="202"/>
      <c r="C17" s="202"/>
    </row>
    <row r="18" spans="1:3" x14ac:dyDescent="0.2">
      <c r="A18" t="s">
        <v>289</v>
      </c>
    </row>
    <row r="21" spans="1:3" x14ac:dyDescent="0.2">
      <c r="A21" t="s">
        <v>222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2"/>
  <sheetViews>
    <sheetView workbookViewId="0">
      <selection activeCell="S5" sqref="S5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301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195</v>
      </c>
      <c r="C10" s="195" t="s">
        <v>194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135</v>
      </c>
      <c r="C11" s="195" t="s">
        <v>131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x14ac:dyDescent="0.2">
      <c r="A12" s="197">
        <v>3</v>
      </c>
      <c r="B12" s="194" t="s">
        <v>183</v>
      </c>
      <c r="C12" s="195" t="s">
        <v>181</v>
      </c>
      <c r="D12" s="196" t="s">
        <v>283</v>
      </c>
      <c r="E12" t="s">
        <v>222</v>
      </c>
      <c r="K12" s="196" t="s">
        <v>226</v>
      </c>
      <c r="L12" t="s">
        <v>222</v>
      </c>
    </row>
    <row r="13" spans="1:17" ht="39.75" customHeight="1" x14ac:dyDescent="0.2">
      <c r="A13" s="197">
        <v>4</v>
      </c>
      <c r="B13" s="194" t="s">
        <v>182</v>
      </c>
      <c r="C13" s="195" t="s">
        <v>181</v>
      </c>
      <c r="D13" s="196" t="s">
        <v>283</v>
      </c>
      <c r="E13" t="s">
        <v>222</v>
      </c>
      <c r="K13" s="196" t="s">
        <v>226</v>
      </c>
      <c r="L13" t="s">
        <v>222</v>
      </c>
    </row>
    <row r="14" spans="1:17" ht="39.75" customHeight="1" x14ac:dyDescent="0.2">
      <c r="A14" s="197">
        <v>5</v>
      </c>
      <c r="B14" s="194" t="s">
        <v>134</v>
      </c>
      <c r="C14" s="195" t="s">
        <v>131</v>
      </c>
      <c r="D14" s="196" t="s">
        <v>283</v>
      </c>
      <c r="E14" t="s">
        <v>222</v>
      </c>
      <c r="K14" s="196" t="s">
        <v>226</v>
      </c>
      <c r="L14" t="s">
        <v>222</v>
      </c>
    </row>
    <row r="15" spans="1:17" ht="39.75" customHeight="1" x14ac:dyDescent="0.2">
      <c r="A15" s="197">
        <v>6</v>
      </c>
      <c r="B15" s="194" t="s">
        <v>186</v>
      </c>
      <c r="C15" s="195" t="s">
        <v>185</v>
      </c>
      <c r="D15" s="196" t="s">
        <v>283</v>
      </c>
      <c r="E15" t="s">
        <v>222</v>
      </c>
      <c r="K15" s="196" t="s">
        <v>226</v>
      </c>
      <c r="L15" t="s">
        <v>222</v>
      </c>
    </row>
    <row r="16" spans="1:17" ht="39.75" customHeight="1" x14ac:dyDescent="0.2">
      <c r="A16" s="219">
        <v>7</v>
      </c>
      <c r="B16" s="194" t="s">
        <v>87</v>
      </c>
      <c r="C16" s="195" t="s">
        <v>72</v>
      </c>
      <c r="D16" s="196" t="s">
        <v>283</v>
      </c>
      <c r="G16" t="s">
        <v>285</v>
      </c>
      <c r="H16" t="s">
        <v>222</v>
      </c>
      <c r="K16" s="196" t="s">
        <v>226</v>
      </c>
      <c r="N16" t="s">
        <v>221</v>
      </c>
      <c r="O16" t="s">
        <v>222</v>
      </c>
    </row>
    <row r="17" spans="1:3" ht="39.75" customHeight="1" thickBot="1" x14ac:dyDescent="0.25">
      <c r="A17" s="221"/>
      <c r="B17" s="198" t="s">
        <v>184</v>
      </c>
      <c r="C17" s="199" t="s">
        <v>185</v>
      </c>
    </row>
    <row r="18" spans="1:3" ht="12" customHeight="1" x14ac:dyDescent="0.2">
      <c r="A18" s="201"/>
      <c r="B18" s="202"/>
      <c r="C18" s="202"/>
    </row>
    <row r="19" spans="1:3" x14ac:dyDescent="0.2">
      <c r="A19" t="s">
        <v>289</v>
      </c>
    </row>
    <row r="22" spans="1:3" x14ac:dyDescent="0.2">
      <c r="A22" t="s">
        <v>222</v>
      </c>
    </row>
  </sheetData>
  <mergeCells count="2">
    <mergeCell ref="A1:C1"/>
    <mergeCell ref="A16:A17"/>
  </mergeCells>
  <pageMargins left="0.7" right="0.7" top="0.78740157499999996" bottom="0.78740157499999996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9"/>
  <sheetViews>
    <sheetView workbookViewId="0">
      <selection activeCell="R4" sqref="R4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302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126</v>
      </c>
      <c r="C10" s="195" t="s">
        <v>121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x14ac:dyDescent="0.2">
      <c r="A11" s="197">
        <v>2</v>
      </c>
      <c r="B11" s="194" t="s">
        <v>116</v>
      </c>
      <c r="C11" s="195" t="s">
        <v>113</v>
      </c>
      <c r="D11" s="196" t="s">
        <v>283</v>
      </c>
      <c r="E11" t="s">
        <v>284</v>
      </c>
      <c r="K11" s="196" t="s">
        <v>226</v>
      </c>
      <c r="L11" t="s">
        <v>113</v>
      </c>
    </row>
    <row r="12" spans="1:17" ht="39.75" customHeight="1" x14ac:dyDescent="0.2">
      <c r="A12" s="197">
        <v>3</v>
      </c>
      <c r="B12" s="194" t="s">
        <v>187</v>
      </c>
      <c r="C12" s="195" t="s">
        <v>185</v>
      </c>
      <c r="D12" s="196" t="s">
        <v>283</v>
      </c>
      <c r="E12" t="s">
        <v>222</v>
      </c>
      <c r="K12" s="196" t="s">
        <v>226</v>
      </c>
      <c r="L12" t="s">
        <v>222</v>
      </c>
    </row>
    <row r="13" spans="1:17" ht="39.75" customHeight="1" x14ac:dyDescent="0.2">
      <c r="A13" s="197">
        <v>4</v>
      </c>
      <c r="B13" s="194" t="s">
        <v>211</v>
      </c>
      <c r="C13" s="195" t="s">
        <v>205</v>
      </c>
      <c r="D13" s="196" t="s">
        <v>283</v>
      </c>
      <c r="E13" t="s">
        <v>222</v>
      </c>
      <c r="K13" s="196" t="s">
        <v>226</v>
      </c>
      <c r="L13" t="s">
        <v>222</v>
      </c>
    </row>
    <row r="14" spans="1:17" ht="39.75" customHeight="1" thickBot="1" x14ac:dyDescent="0.25">
      <c r="A14" s="200">
        <v>5</v>
      </c>
      <c r="B14" s="198" t="s">
        <v>196</v>
      </c>
      <c r="C14" s="199" t="s">
        <v>194</v>
      </c>
    </row>
    <row r="15" spans="1:17" ht="12" customHeight="1" x14ac:dyDescent="0.2">
      <c r="A15" s="201"/>
      <c r="B15" s="202"/>
      <c r="C15" s="202"/>
    </row>
    <row r="16" spans="1:17" x14ac:dyDescent="0.2">
      <c r="A16" t="s">
        <v>289</v>
      </c>
    </row>
    <row r="19" spans="1:1" x14ac:dyDescent="0.2">
      <c r="A19" t="s">
        <v>222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6"/>
  <sheetViews>
    <sheetView workbookViewId="0">
      <selection activeCell="R6" sqref="R6"/>
    </sheetView>
  </sheetViews>
  <sheetFormatPr defaultRowHeight="12.75" x14ac:dyDescent="0.2"/>
  <cols>
    <col min="1" max="1" width="12.42578125" customWidth="1"/>
    <col min="2" max="2" width="45.710937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  <col min="257" max="257" width="12.42578125" customWidth="1"/>
    <col min="258" max="258" width="45.7109375" customWidth="1"/>
    <col min="259" max="259" width="22.140625" customWidth="1"/>
    <col min="260" max="273" width="0" hidden="1" customWidth="1"/>
    <col min="513" max="513" width="12.42578125" customWidth="1"/>
    <col min="514" max="514" width="45.7109375" customWidth="1"/>
    <col min="515" max="515" width="22.140625" customWidth="1"/>
    <col min="516" max="529" width="0" hidden="1" customWidth="1"/>
    <col min="769" max="769" width="12.42578125" customWidth="1"/>
    <col min="770" max="770" width="45.7109375" customWidth="1"/>
    <col min="771" max="771" width="22.140625" customWidth="1"/>
    <col min="772" max="785" width="0" hidden="1" customWidth="1"/>
    <col min="1025" max="1025" width="12.42578125" customWidth="1"/>
    <col min="1026" max="1026" width="45.7109375" customWidth="1"/>
    <col min="1027" max="1027" width="22.140625" customWidth="1"/>
    <col min="1028" max="1041" width="0" hidden="1" customWidth="1"/>
    <col min="1281" max="1281" width="12.42578125" customWidth="1"/>
    <col min="1282" max="1282" width="45.7109375" customWidth="1"/>
    <col min="1283" max="1283" width="22.140625" customWidth="1"/>
    <col min="1284" max="1297" width="0" hidden="1" customWidth="1"/>
    <col min="1537" max="1537" width="12.42578125" customWidth="1"/>
    <col min="1538" max="1538" width="45.7109375" customWidth="1"/>
    <col min="1539" max="1539" width="22.140625" customWidth="1"/>
    <col min="1540" max="1553" width="0" hidden="1" customWidth="1"/>
    <col min="1793" max="1793" width="12.42578125" customWidth="1"/>
    <col min="1794" max="1794" width="45.7109375" customWidth="1"/>
    <col min="1795" max="1795" width="22.140625" customWidth="1"/>
    <col min="1796" max="1809" width="0" hidden="1" customWidth="1"/>
    <col min="2049" max="2049" width="12.42578125" customWidth="1"/>
    <col min="2050" max="2050" width="45.7109375" customWidth="1"/>
    <col min="2051" max="2051" width="22.140625" customWidth="1"/>
    <col min="2052" max="2065" width="0" hidden="1" customWidth="1"/>
    <col min="2305" max="2305" width="12.42578125" customWidth="1"/>
    <col min="2306" max="2306" width="45.7109375" customWidth="1"/>
    <col min="2307" max="2307" width="22.140625" customWidth="1"/>
    <col min="2308" max="2321" width="0" hidden="1" customWidth="1"/>
    <col min="2561" max="2561" width="12.42578125" customWidth="1"/>
    <col min="2562" max="2562" width="45.7109375" customWidth="1"/>
    <col min="2563" max="2563" width="22.140625" customWidth="1"/>
    <col min="2564" max="2577" width="0" hidden="1" customWidth="1"/>
    <col min="2817" max="2817" width="12.42578125" customWidth="1"/>
    <col min="2818" max="2818" width="45.7109375" customWidth="1"/>
    <col min="2819" max="2819" width="22.140625" customWidth="1"/>
    <col min="2820" max="2833" width="0" hidden="1" customWidth="1"/>
    <col min="3073" max="3073" width="12.42578125" customWidth="1"/>
    <col min="3074" max="3074" width="45.7109375" customWidth="1"/>
    <col min="3075" max="3075" width="22.140625" customWidth="1"/>
    <col min="3076" max="3089" width="0" hidden="1" customWidth="1"/>
    <col min="3329" max="3329" width="12.42578125" customWidth="1"/>
    <col min="3330" max="3330" width="45.7109375" customWidth="1"/>
    <col min="3331" max="3331" width="22.140625" customWidth="1"/>
    <col min="3332" max="3345" width="0" hidden="1" customWidth="1"/>
    <col min="3585" max="3585" width="12.42578125" customWidth="1"/>
    <col min="3586" max="3586" width="45.7109375" customWidth="1"/>
    <col min="3587" max="3587" width="22.140625" customWidth="1"/>
    <col min="3588" max="3601" width="0" hidden="1" customWidth="1"/>
    <col min="3841" max="3841" width="12.42578125" customWidth="1"/>
    <col min="3842" max="3842" width="45.7109375" customWidth="1"/>
    <col min="3843" max="3843" width="22.140625" customWidth="1"/>
    <col min="3844" max="3857" width="0" hidden="1" customWidth="1"/>
    <col min="4097" max="4097" width="12.42578125" customWidth="1"/>
    <col min="4098" max="4098" width="45.7109375" customWidth="1"/>
    <col min="4099" max="4099" width="22.140625" customWidth="1"/>
    <col min="4100" max="4113" width="0" hidden="1" customWidth="1"/>
    <col min="4353" max="4353" width="12.42578125" customWidth="1"/>
    <col min="4354" max="4354" width="45.7109375" customWidth="1"/>
    <col min="4355" max="4355" width="22.140625" customWidth="1"/>
    <col min="4356" max="4369" width="0" hidden="1" customWidth="1"/>
    <col min="4609" max="4609" width="12.42578125" customWidth="1"/>
    <col min="4610" max="4610" width="45.7109375" customWidth="1"/>
    <col min="4611" max="4611" width="22.140625" customWidth="1"/>
    <col min="4612" max="4625" width="0" hidden="1" customWidth="1"/>
    <col min="4865" max="4865" width="12.42578125" customWidth="1"/>
    <col min="4866" max="4866" width="45.7109375" customWidth="1"/>
    <col min="4867" max="4867" width="22.140625" customWidth="1"/>
    <col min="4868" max="4881" width="0" hidden="1" customWidth="1"/>
    <col min="5121" max="5121" width="12.42578125" customWidth="1"/>
    <col min="5122" max="5122" width="45.7109375" customWidth="1"/>
    <col min="5123" max="5123" width="22.140625" customWidth="1"/>
    <col min="5124" max="5137" width="0" hidden="1" customWidth="1"/>
    <col min="5377" max="5377" width="12.42578125" customWidth="1"/>
    <col min="5378" max="5378" width="45.7109375" customWidth="1"/>
    <col min="5379" max="5379" width="22.140625" customWidth="1"/>
    <col min="5380" max="5393" width="0" hidden="1" customWidth="1"/>
    <col min="5633" max="5633" width="12.42578125" customWidth="1"/>
    <col min="5634" max="5634" width="45.7109375" customWidth="1"/>
    <col min="5635" max="5635" width="22.140625" customWidth="1"/>
    <col min="5636" max="5649" width="0" hidden="1" customWidth="1"/>
    <col min="5889" max="5889" width="12.42578125" customWidth="1"/>
    <col min="5890" max="5890" width="45.7109375" customWidth="1"/>
    <col min="5891" max="5891" width="22.140625" customWidth="1"/>
    <col min="5892" max="5905" width="0" hidden="1" customWidth="1"/>
    <col min="6145" max="6145" width="12.42578125" customWidth="1"/>
    <col min="6146" max="6146" width="45.7109375" customWidth="1"/>
    <col min="6147" max="6147" width="22.140625" customWidth="1"/>
    <col min="6148" max="6161" width="0" hidden="1" customWidth="1"/>
    <col min="6401" max="6401" width="12.42578125" customWidth="1"/>
    <col min="6402" max="6402" width="45.7109375" customWidth="1"/>
    <col min="6403" max="6403" width="22.140625" customWidth="1"/>
    <col min="6404" max="6417" width="0" hidden="1" customWidth="1"/>
    <col min="6657" max="6657" width="12.42578125" customWidth="1"/>
    <col min="6658" max="6658" width="45.7109375" customWidth="1"/>
    <col min="6659" max="6659" width="22.140625" customWidth="1"/>
    <col min="6660" max="6673" width="0" hidden="1" customWidth="1"/>
    <col min="6913" max="6913" width="12.42578125" customWidth="1"/>
    <col min="6914" max="6914" width="45.7109375" customWidth="1"/>
    <col min="6915" max="6915" width="22.140625" customWidth="1"/>
    <col min="6916" max="6929" width="0" hidden="1" customWidth="1"/>
    <col min="7169" max="7169" width="12.42578125" customWidth="1"/>
    <col min="7170" max="7170" width="45.7109375" customWidth="1"/>
    <col min="7171" max="7171" width="22.140625" customWidth="1"/>
    <col min="7172" max="7185" width="0" hidden="1" customWidth="1"/>
    <col min="7425" max="7425" width="12.42578125" customWidth="1"/>
    <col min="7426" max="7426" width="45.7109375" customWidth="1"/>
    <col min="7427" max="7427" width="22.140625" customWidth="1"/>
    <col min="7428" max="7441" width="0" hidden="1" customWidth="1"/>
    <col min="7681" max="7681" width="12.42578125" customWidth="1"/>
    <col min="7682" max="7682" width="45.7109375" customWidth="1"/>
    <col min="7683" max="7683" width="22.140625" customWidth="1"/>
    <col min="7684" max="7697" width="0" hidden="1" customWidth="1"/>
    <col min="7937" max="7937" width="12.42578125" customWidth="1"/>
    <col min="7938" max="7938" width="45.7109375" customWidth="1"/>
    <col min="7939" max="7939" width="22.140625" customWidth="1"/>
    <col min="7940" max="7953" width="0" hidden="1" customWidth="1"/>
    <col min="8193" max="8193" width="12.42578125" customWidth="1"/>
    <col min="8194" max="8194" width="45.7109375" customWidth="1"/>
    <col min="8195" max="8195" width="22.140625" customWidth="1"/>
    <col min="8196" max="8209" width="0" hidden="1" customWidth="1"/>
    <col min="8449" max="8449" width="12.42578125" customWidth="1"/>
    <col min="8450" max="8450" width="45.7109375" customWidth="1"/>
    <col min="8451" max="8451" width="22.140625" customWidth="1"/>
    <col min="8452" max="8465" width="0" hidden="1" customWidth="1"/>
    <col min="8705" max="8705" width="12.42578125" customWidth="1"/>
    <col min="8706" max="8706" width="45.7109375" customWidth="1"/>
    <col min="8707" max="8707" width="22.140625" customWidth="1"/>
    <col min="8708" max="8721" width="0" hidden="1" customWidth="1"/>
    <col min="8961" max="8961" width="12.42578125" customWidth="1"/>
    <col min="8962" max="8962" width="45.7109375" customWidth="1"/>
    <col min="8963" max="8963" width="22.140625" customWidth="1"/>
    <col min="8964" max="8977" width="0" hidden="1" customWidth="1"/>
    <col min="9217" max="9217" width="12.42578125" customWidth="1"/>
    <col min="9218" max="9218" width="45.7109375" customWidth="1"/>
    <col min="9219" max="9219" width="22.140625" customWidth="1"/>
    <col min="9220" max="9233" width="0" hidden="1" customWidth="1"/>
    <col min="9473" max="9473" width="12.42578125" customWidth="1"/>
    <col min="9474" max="9474" width="45.7109375" customWidth="1"/>
    <col min="9475" max="9475" width="22.140625" customWidth="1"/>
    <col min="9476" max="9489" width="0" hidden="1" customWidth="1"/>
    <col min="9729" max="9729" width="12.42578125" customWidth="1"/>
    <col min="9730" max="9730" width="45.7109375" customWidth="1"/>
    <col min="9731" max="9731" width="22.140625" customWidth="1"/>
    <col min="9732" max="9745" width="0" hidden="1" customWidth="1"/>
    <col min="9985" max="9985" width="12.42578125" customWidth="1"/>
    <col min="9986" max="9986" width="45.7109375" customWidth="1"/>
    <col min="9987" max="9987" width="22.140625" customWidth="1"/>
    <col min="9988" max="10001" width="0" hidden="1" customWidth="1"/>
    <col min="10241" max="10241" width="12.42578125" customWidth="1"/>
    <col min="10242" max="10242" width="45.7109375" customWidth="1"/>
    <col min="10243" max="10243" width="22.140625" customWidth="1"/>
    <col min="10244" max="10257" width="0" hidden="1" customWidth="1"/>
    <col min="10497" max="10497" width="12.42578125" customWidth="1"/>
    <col min="10498" max="10498" width="45.7109375" customWidth="1"/>
    <col min="10499" max="10499" width="22.140625" customWidth="1"/>
    <col min="10500" max="10513" width="0" hidden="1" customWidth="1"/>
    <col min="10753" max="10753" width="12.42578125" customWidth="1"/>
    <col min="10754" max="10754" width="45.7109375" customWidth="1"/>
    <col min="10755" max="10755" width="22.140625" customWidth="1"/>
    <col min="10756" max="10769" width="0" hidden="1" customWidth="1"/>
    <col min="11009" max="11009" width="12.42578125" customWidth="1"/>
    <col min="11010" max="11010" width="45.7109375" customWidth="1"/>
    <col min="11011" max="11011" width="22.140625" customWidth="1"/>
    <col min="11012" max="11025" width="0" hidden="1" customWidth="1"/>
    <col min="11265" max="11265" width="12.42578125" customWidth="1"/>
    <col min="11266" max="11266" width="45.7109375" customWidth="1"/>
    <col min="11267" max="11267" width="22.140625" customWidth="1"/>
    <col min="11268" max="11281" width="0" hidden="1" customWidth="1"/>
    <col min="11521" max="11521" width="12.42578125" customWidth="1"/>
    <col min="11522" max="11522" width="45.7109375" customWidth="1"/>
    <col min="11523" max="11523" width="22.140625" customWidth="1"/>
    <col min="11524" max="11537" width="0" hidden="1" customWidth="1"/>
    <col min="11777" max="11777" width="12.42578125" customWidth="1"/>
    <col min="11778" max="11778" width="45.7109375" customWidth="1"/>
    <col min="11779" max="11779" width="22.140625" customWidth="1"/>
    <col min="11780" max="11793" width="0" hidden="1" customWidth="1"/>
    <col min="12033" max="12033" width="12.42578125" customWidth="1"/>
    <col min="12034" max="12034" width="45.7109375" customWidth="1"/>
    <col min="12035" max="12035" width="22.140625" customWidth="1"/>
    <col min="12036" max="12049" width="0" hidden="1" customWidth="1"/>
    <col min="12289" max="12289" width="12.42578125" customWidth="1"/>
    <col min="12290" max="12290" width="45.7109375" customWidth="1"/>
    <col min="12291" max="12291" width="22.140625" customWidth="1"/>
    <col min="12292" max="12305" width="0" hidden="1" customWidth="1"/>
    <col min="12545" max="12545" width="12.42578125" customWidth="1"/>
    <col min="12546" max="12546" width="45.7109375" customWidth="1"/>
    <col min="12547" max="12547" width="22.140625" customWidth="1"/>
    <col min="12548" max="12561" width="0" hidden="1" customWidth="1"/>
    <col min="12801" max="12801" width="12.42578125" customWidth="1"/>
    <col min="12802" max="12802" width="45.7109375" customWidth="1"/>
    <col min="12803" max="12803" width="22.140625" customWidth="1"/>
    <col min="12804" max="12817" width="0" hidden="1" customWidth="1"/>
    <col min="13057" max="13057" width="12.42578125" customWidth="1"/>
    <col min="13058" max="13058" width="45.7109375" customWidth="1"/>
    <col min="13059" max="13059" width="22.140625" customWidth="1"/>
    <col min="13060" max="13073" width="0" hidden="1" customWidth="1"/>
    <col min="13313" max="13313" width="12.42578125" customWidth="1"/>
    <col min="13314" max="13314" width="45.7109375" customWidth="1"/>
    <col min="13315" max="13315" width="22.140625" customWidth="1"/>
    <col min="13316" max="13329" width="0" hidden="1" customWidth="1"/>
    <col min="13569" max="13569" width="12.42578125" customWidth="1"/>
    <col min="13570" max="13570" width="45.7109375" customWidth="1"/>
    <col min="13571" max="13571" width="22.140625" customWidth="1"/>
    <col min="13572" max="13585" width="0" hidden="1" customWidth="1"/>
    <col min="13825" max="13825" width="12.42578125" customWidth="1"/>
    <col min="13826" max="13826" width="45.7109375" customWidth="1"/>
    <col min="13827" max="13827" width="22.140625" customWidth="1"/>
    <col min="13828" max="13841" width="0" hidden="1" customWidth="1"/>
    <col min="14081" max="14081" width="12.42578125" customWidth="1"/>
    <col min="14082" max="14082" width="45.7109375" customWidth="1"/>
    <col min="14083" max="14083" width="22.140625" customWidth="1"/>
    <col min="14084" max="14097" width="0" hidden="1" customWidth="1"/>
    <col min="14337" max="14337" width="12.42578125" customWidth="1"/>
    <col min="14338" max="14338" width="45.7109375" customWidth="1"/>
    <col min="14339" max="14339" width="22.140625" customWidth="1"/>
    <col min="14340" max="14353" width="0" hidden="1" customWidth="1"/>
    <col min="14593" max="14593" width="12.42578125" customWidth="1"/>
    <col min="14594" max="14594" width="45.7109375" customWidth="1"/>
    <col min="14595" max="14595" width="22.140625" customWidth="1"/>
    <col min="14596" max="14609" width="0" hidden="1" customWidth="1"/>
    <col min="14849" max="14849" width="12.42578125" customWidth="1"/>
    <col min="14850" max="14850" width="45.7109375" customWidth="1"/>
    <col min="14851" max="14851" width="22.140625" customWidth="1"/>
    <col min="14852" max="14865" width="0" hidden="1" customWidth="1"/>
    <col min="15105" max="15105" width="12.42578125" customWidth="1"/>
    <col min="15106" max="15106" width="45.7109375" customWidth="1"/>
    <col min="15107" max="15107" width="22.140625" customWidth="1"/>
    <col min="15108" max="15121" width="0" hidden="1" customWidth="1"/>
    <col min="15361" max="15361" width="12.42578125" customWidth="1"/>
    <col min="15362" max="15362" width="45.7109375" customWidth="1"/>
    <col min="15363" max="15363" width="22.140625" customWidth="1"/>
    <col min="15364" max="15377" width="0" hidden="1" customWidth="1"/>
    <col min="15617" max="15617" width="12.42578125" customWidth="1"/>
    <col min="15618" max="15618" width="45.7109375" customWidth="1"/>
    <col min="15619" max="15619" width="22.140625" customWidth="1"/>
    <col min="15620" max="15633" width="0" hidden="1" customWidth="1"/>
    <col min="15873" max="15873" width="12.42578125" customWidth="1"/>
    <col min="15874" max="15874" width="45.7109375" customWidth="1"/>
    <col min="15875" max="15875" width="22.140625" customWidth="1"/>
    <col min="15876" max="15889" width="0" hidden="1" customWidth="1"/>
    <col min="16129" max="16129" width="12.42578125" customWidth="1"/>
    <col min="16130" max="16130" width="45.7109375" customWidth="1"/>
    <col min="16131" max="16131" width="22.140625" customWidth="1"/>
    <col min="16132" max="16145" width="0" hidden="1" customWidth="1"/>
  </cols>
  <sheetData>
    <row r="1" spans="1:17" ht="30" x14ac:dyDescent="0.4">
      <c r="A1" s="216" t="s">
        <v>271</v>
      </c>
      <c r="B1" s="216"/>
      <c r="C1" s="216"/>
    </row>
    <row r="3" spans="1:17" ht="15.75" x14ac:dyDescent="0.25">
      <c r="A3" s="187" t="s">
        <v>272</v>
      </c>
      <c r="B3" s="188" t="s">
        <v>270</v>
      </c>
    </row>
    <row r="4" spans="1:17" ht="15.75" x14ac:dyDescent="0.25">
      <c r="A4" s="187" t="s">
        <v>273</v>
      </c>
      <c r="B4" s="188" t="s">
        <v>291</v>
      </c>
    </row>
    <row r="5" spans="1:17" ht="15.75" x14ac:dyDescent="0.25">
      <c r="A5" s="187" t="s">
        <v>217</v>
      </c>
      <c r="B5" s="203">
        <v>42833</v>
      </c>
    </row>
    <row r="6" spans="1:17" ht="15.75" x14ac:dyDescent="0.25">
      <c r="A6" s="188"/>
      <c r="B6" s="188"/>
    </row>
    <row r="7" spans="1:17" ht="15.75" x14ac:dyDescent="0.25">
      <c r="A7" s="187" t="s">
        <v>274</v>
      </c>
      <c r="B7" s="188" t="s">
        <v>290</v>
      </c>
    </row>
    <row r="8" spans="1:17" ht="13.5" thickBot="1" x14ac:dyDescent="0.25"/>
    <row r="9" spans="1:17" ht="13.5" thickBot="1" x14ac:dyDescent="0.25">
      <c r="A9" s="189" t="s">
        <v>275</v>
      </c>
      <c r="B9" s="190" t="s">
        <v>253</v>
      </c>
      <c r="C9" s="191" t="s">
        <v>226</v>
      </c>
      <c r="E9" s="192" t="s">
        <v>276</v>
      </c>
      <c r="F9" s="192" t="s">
        <v>277</v>
      </c>
      <c r="G9" s="192" t="s">
        <v>278</v>
      </c>
      <c r="H9" s="192" t="s">
        <v>279</v>
      </c>
      <c r="I9" s="192" t="s">
        <v>280</v>
      </c>
      <c r="J9" s="192" t="s">
        <v>281</v>
      </c>
      <c r="L9" s="192" t="s">
        <v>276</v>
      </c>
      <c r="M9" s="192" t="s">
        <v>277</v>
      </c>
      <c r="N9" s="192" t="s">
        <v>278</v>
      </c>
      <c r="O9" s="192" t="s">
        <v>279</v>
      </c>
      <c r="P9" s="192" t="s">
        <v>280</v>
      </c>
      <c r="Q9" s="192" t="s">
        <v>281</v>
      </c>
    </row>
    <row r="10" spans="1:17" ht="39.75" customHeight="1" x14ac:dyDescent="0.2">
      <c r="A10" s="193">
        <v>1</v>
      </c>
      <c r="B10" s="194" t="s">
        <v>188</v>
      </c>
      <c r="C10" s="195" t="s">
        <v>185</v>
      </c>
      <c r="D10" s="196" t="s">
        <v>283</v>
      </c>
      <c r="E10" t="s">
        <v>282</v>
      </c>
      <c r="K10" s="196" t="s">
        <v>226</v>
      </c>
      <c r="L10" t="s">
        <v>151</v>
      </c>
    </row>
    <row r="11" spans="1:17" ht="39.75" customHeight="1" thickBot="1" x14ac:dyDescent="0.25">
      <c r="A11" s="200">
        <v>2</v>
      </c>
      <c r="B11" s="198" t="s">
        <v>212</v>
      </c>
      <c r="C11" s="199" t="s">
        <v>205</v>
      </c>
    </row>
    <row r="12" spans="1:17" ht="12" customHeight="1" x14ac:dyDescent="0.2">
      <c r="A12" s="201"/>
      <c r="B12" s="202"/>
      <c r="C12" s="202"/>
    </row>
    <row r="13" spans="1:17" x14ac:dyDescent="0.2">
      <c r="A13" t="s">
        <v>289</v>
      </c>
    </row>
    <row r="16" spans="1:17" x14ac:dyDescent="0.2">
      <c r="A16" t="s">
        <v>222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15</vt:i4>
      </vt:variant>
      <vt:variant>
        <vt:lpstr>Pojmenované oblasti</vt:lpstr>
      </vt:variant>
      <vt:variant>
        <vt:i4>4</vt:i4>
      </vt:variant>
    </vt:vector>
  </HeadingPairs>
  <TitlesOfParts>
    <vt:vector size="19" baseType="lpstr">
      <vt:lpstr>Vážení FILA</vt:lpstr>
      <vt:lpstr>Vážní listina</vt:lpstr>
      <vt:lpstr>Rozdělení do hmotností</vt:lpstr>
      <vt:lpstr>35kg</vt:lpstr>
      <vt:lpstr>38kg</vt:lpstr>
      <vt:lpstr>42kg</vt:lpstr>
      <vt:lpstr>46kg</vt:lpstr>
      <vt:lpstr>50kg</vt:lpstr>
      <vt:lpstr>54kg</vt:lpstr>
      <vt:lpstr>58kg</vt:lpstr>
      <vt:lpstr>63kg</vt:lpstr>
      <vt:lpstr>69kg</vt:lpstr>
      <vt:lpstr>76kg</vt:lpstr>
      <vt:lpstr>85kg</vt:lpstr>
      <vt:lpstr>100kg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2017-04-08T07:38:34Z</cp:lastPrinted>
  <dcterms:created xsi:type="dcterms:W3CDTF">2002-01-25T08:02:23Z</dcterms:created>
  <dcterms:modified xsi:type="dcterms:W3CDTF">2017-04-09T12:02:03Z</dcterms:modified>
</cp:coreProperties>
</file>