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120" windowHeight="990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B1" i="18" l="1"/>
  <c r="D2" i="18"/>
  <c r="N54" i="18"/>
  <c r="M54" i="18"/>
  <c r="K54" i="18"/>
  <c r="J54" i="18"/>
  <c r="H54" i="18"/>
  <c r="G54" i="18"/>
  <c r="N53" i="18"/>
  <c r="M53" i="18"/>
  <c r="K53" i="18"/>
  <c r="J53" i="18"/>
  <c r="H53" i="18"/>
  <c r="G53" i="18"/>
  <c r="N52" i="18"/>
  <c r="M52" i="18"/>
  <c r="K52" i="18"/>
  <c r="J52" i="18"/>
  <c r="H52" i="18"/>
  <c r="G52" i="18"/>
  <c r="N51" i="18"/>
  <c r="M51" i="18"/>
  <c r="K51" i="18"/>
  <c r="J51" i="18"/>
  <c r="H51" i="18"/>
  <c r="G51" i="18"/>
  <c r="N50" i="18"/>
  <c r="M50" i="18"/>
  <c r="K50" i="18"/>
  <c r="J50" i="18"/>
  <c r="H50" i="18"/>
  <c r="G50" i="18"/>
  <c r="N49" i="18"/>
  <c r="M49" i="18"/>
  <c r="K49" i="18"/>
  <c r="J49" i="18"/>
  <c r="H49" i="18"/>
  <c r="G49" i="18"/>
  <c r="N48" i="18"/>
  <c r="M48" i="18"/>
  <c r="K48" i="18"/>
  <c r="J48" i="18"/>
  <c r="H48" i="18"/>
  <c r="G48" i="18"/>
  <c r="N47" i="18"/>
  <c r="M47" i="18"/>
  <c r="K47" i="18"/>
  <c r="J47" i="18"/>
  <c r="H47" i="18"/>
  <c r="G47" i="18"/>
  <c r="N46" i="18"/>
  <c r="M46" i="18"/>
  <c r="K46" i="18"/>
  <c r="J46" i="18"/>
  <c r="H46" i="18"/>
  <c r="G46" i="18"/>
  <c r="N45" i="18"/>
  <c r="M45" i="18"/>
  <c r="K45" i="18"/>
  <c r="J45" i="18"/>
  <c r="H45" i="18"/>
  <c r="G45" i="18"/>
  <c r="N44" i="18"/>
  <c r="M44" i="18"/>
  <c r="K44" i="18"/>
  <c r="J44" i="18"/>
  <c r="H44" i="18"/>
  <c r="G44" i="18"/>
  <c r="N43" i="18"/>
  <c r="M43" i="18"/>
  <c r="K43" i="18"/>
  <c r="J43" i="18"/>
  <c r="H43" i="18"/>
  <c r="G43" i="18"/>
  <c r="N42" i="18"/>
  <c r="M42" i="18"/>
  <c r="K42" i="18"/>
  <c r="J42" i="18"/>
  <c r="H42" i="18"/>
  <c r="G42" i="18"/>
  <c r="N41" i="18"/>
  <c r="M41" i="18"/>
  <c r="K41" i="18"/>
  <c r="J41" i="18"/>
  <c r="H41" i="18"/>
  <c r="G41" i="18"/>
  <c r="N40" i="18"/>
  <c r="M40" i="18"/>
  <c r="K40" i="18"/>
  <c r="J40" i="18"/>
  <c r="H40" i="18"/>
  <c r="G40" i="18"/>
  <c r="N39" i="18"/>
  <c r="M39" i="18"/>
  <c r="K39" i="18"/>
  <c r="J39" i="18"/>
  <c r="H39" i="18"/>
  <c r="G39" i="18"/>
  <c r="N38" i="18"/>
  <c r="M38" i="18"/>
  <c r="K38" i="18"/>
  <c r="J38" i="18"/>
  <c r="H38" i="18"/>
  <c r="G38" i="18"/>
  <c r="N37" i="18"/>
  <c r="M37" i="18"/>
  <c r="K37" i="18"/>
  <c r="J37" i="18"/>
  <c r="H37" i="18"/>
  <c r="G37" i="18"/>
  <c r="N36" i="18"/>
  <c r="M36" i="18"/>
  <c r="K36" i="18"/>
  <c r="J36" i="18"/>
  <c r="H36" i="18"/>
  <c r="G36" i="18"/>
  <c r="N35" i="18"/>
  <c r="M35" i="18"/>
  <c r="K35" i="18"/>
  <c r="J35" i="18"/>
  <c r="H35" i="18"/>
  <c r="G35" i="18"/>
  <c r="N34" i="18"/>
  <c r="M34" i="18"/>
  <c r="K34" i="18"/>
  <c r="J34" i="18"/>
  <c r="H34" i="18"/>
  <c r="G34" i="18"/>
  <c r="N33" i="18"/>
  <c r="M33" i="18"/>
  <c r="K33" i="18"/>
  <c r="J33" i="18"/>
  <c r="H33" i="18"/>
  <c r="G33" i="18"/>
  <c r="N32" i="18"/>
  <c r="M32" i="18"/>
  <c r="K32" i="18"/>
  <c r="J32" i="18"/>
  <c r="H32" i="18"/>
  <c r="G32" i="18"/>
  <c r="N31" i="18"/>
  <c r="M31" i="18"/>
  <c r="K31" i="18"/>
  <c r="J31" i="18"/>
  <c r="H31" i="18"/>
  <c r="G31" i="18"/>
  <c r="N30" i="18"/>
  <c r="M30" i="18"/>
  <c r="K30" i="18"/>
  <c r="J30" i="18"/>
  <c r="H30" i="18"/>
  <c r="G30" i="18"/>
  <c r="N29" i="18"/>
  <c r="M29" i="18"/>
  <c r="K29" i="18"/>
  <c r="J29" i="18"/>
  <c r="H29" i="18"/>
  <c r="G29" i="18"/>
  <c r="N28" i="18"/>
  <c r="M28" i="18"/>
  <c r="K28" i="18"/>
  <c r="J28" i="18"/>
  <c r="H28" i="18"/>
  <c r="G28" i="18"/>
  <c r="N27" i="18"/>
  <c r="M27" i="18"/>
  <c r="K27" i="18"/>
  <c r="J27" i="18"/>
  <c r="H27" i="18"/>
  <c r="G27" i="18"/>
  <c r="N26" i="18"/>
  <c r="M26" i="18"/>
  <c r="K26" i="18"/>
  <c r="J26" i="18"/>
  <c r="H26" i="18"/>
  <c r="G26" i="18"/>
  <c r="N25" i="18"/>
  <c r="M25" i="18"/>
  <c r="K25" i="18"/>
  <c r="J25" i="18"/>
  <c r="H25" i="18"/>
  <c r="G25" i="18"/>
  <c r="N24" i="18"/>
  <c r="M24" i="18"/>
  <c r="K24" i="18"/>
  <c r="J24" i="18"/>
  <c r="H24" i="18"/>
  <c r="G24" i="18"/>
  <c r="N23" i="18"/>
  <c r="M23" i="18"/>
  <c r="K23" i="18"/>
  <c r="J23" i="18"/>
  <c r="H23" i="18"/>
  <c r="G23" i="18"/>
  <c r="N22" i="18"/>
  <c r="M22" i="18"/>
  <c r="K22" i="18"/>
  <c r="J22" i="18"/>
  <c r="H22" i="18"/>
  <c r="G22" i="18"/>
  <c r="N21" i="18"/>
  <c r="M21" i="18"/>
  <c r="K21" i="18"/>
  <c r="J21" i="18"/>
  <c r="H21" i="18"/>
  <c r="G21" i="18"/>
  <c r="N20" i="18"/>
  <c r="M20" i="18"/>
  <c r="K20" i="18"/>
  <c r="J20" i="18"/>
  <c r="H20" i="18"/>
  <c r="G20" i="18"/>
  <c r="N19" i="18"/>
  <c r="M19" i="18"/>
  <c r="K19" i="18"/>
  <c r="J19" i="18"/>
  <c r="H19" i="18"/>
  <c r="G19" i="18"/>
  <c r="N18" i="18"/>
  <c r="M18" i="18"/>
  <c r="K18" i="18"/>
  <c r="J18" i="18"/>
  <c r="H18" i="18"/>
  <c r="G18" i="18"/>
  <c r="N17" i="18"/>
  <c r="M17" i="18"/>
  <c r="K17" i="18"/>
  <c r="J17" i="18"/>
  <c r="H17" i="18"/>
  <c r="G17" i="18"/>
  <c r="N16" i="18"/>
  <c r="M16" i="18"/>
  <c r="K16" i="18"/>
  <c r="J16" i="18"/>
  <c r="H16" i="18"/>
  <c r="G16" i="18"/>
  <c r="N15" i="18"/>
  <c r="M15" i="18"/>
  <c r="K15" i="18"/>
  <c r="J15" i="18"/>
  <c r="H15" i="18"/>
  <c r="G15" i="18"/>
  <c r="N14" i="18"/>
  <c r="M14" i="18"/>
  <c r="K14" i="18"/>
  <c r="J14" i="18"/>
  <c r="H14" i="18"/>
  <c r="G14" i="18"/>
  <c r="N13" i="18"/>
  <c r="M13" i="18"/>
  <c r="K13" i="18"/>
  <c r="J13" i="18"/>
  <c r="H13" i="18"/>
  <c r="G13" i="18"/>
  <c r="N12" i="18"/>
  <c r="M12" i="18"/>
  <c r="K12" i="18"/>
  <c r="J12" i="18"/>
  <c r="H12" i="18"/>
  <c r="G12" i="18"/>
  <c r="N11" i="18"/>
  <c r="M11" i="18"/>
  <c r="K11" i="18"/>
  <c r="J11" i="18"/>
  <c r="H11" i="18"/>
  <c r="G11" i="18"/>
  <c r="N10" i="18"/>
  <c r="M10" i="18"/>
  <c r="K10" i="18"/>
  <c r="J10" i="18"/>
  <c r="H10" i="18"/>
  <c r="G10" i="18"/>
  <c r="N9" i="18"/>
  <c r="M9" i="18"/>
  <c r="K9" i="18"/>
  <c r="J9" i="18"/>
  <c r="H9" i="18"/>
  <c r="G9" i="18"/>
  <c r="N8" i="18"/>
  <c r="M8" i="18"/>
  <c r="K8" i="18"/>
  <c r="J8" i="18"/>
  <c r="H8" i="18"/>
  <c r="G8" i="18"/>
  <c r="N7" i="18"/>
  <c r="M7" i="18"/>
  <c r="K7" i="18"/>
  <c r="J7" i="18"/>
  <c r="H7" i="18"/>
  <c r="G7" i="18"/>
  <c r="N6" i="18"/>
  <c r="M6" i="18"/>
  <c r="K6" i="18"/>
  <c r="J6" i="18"/>
  <c r="H6" i="18"/>
  <c r="G6" i="18"/>
  <c r="N5" i="18"/>
  <c r="M5" i="18"/>
  <c r="K5" i="18"/>
  <c r="J5" i="18"/>
  <c r="H5" i="18"/>
  <c r="G5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Z9" i="4" l="1"/>
  <c r="Z7" i="4"/>
  <c r="AB19" i="1"/>
  <c r="AB8" i="4" l="1"/>
  <c r="AC8" i="4" s="1"/>
  <c r="N5" i="1" l="1"/>
  <c r="E16" i="3" l="1"/>
  <c r="E17" i="3"/>
  <c r="E18" i="3"/>
  <c r="E19" i="3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U14" i="1"/>
  <c r="W14" i="1"/>
  <c r="K11" i="1"/>
  <c r="K12" i="1"/>
  <c r="AA12" i="1" s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K4" i="1"/>
  <c r="S10" i="3"/>
  <c r="K10" i="3"/>
  <c r="S12" i="3"/>
  <c r="K12" i="3"/>
  <c r="R10" i="3"/>
  <c r="Q10" i="3"/>
  <c r="P10" i="3"/>
  <c r="J10" i="3"/>
  <c r="I10" i="3"/>
  <c r="H10" i="3"/>
  <c r="G14" i="3"/>
  <c r="O14" i="3"/>
  <c r="G11" i="3"/>
  <c r="O11" i="3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F17" i="3"/>
  <c r="Z15" i="1"/>
  <c r="Z23" i="1" s="1"/>
  <c r="F19" i="3"/>
  <c r="N19" i="3"/>
  <c r="X8" i="1"/>
  <c r="O8" i="1"/>
  <c r="Y8" i="1" s="1"/>
  <c r="X7" i="1"/>
  <c r="O7" i="1"/>
  <c r="Y7" i="1" s="1"/>
  <c r="W23" i="1"/>
  <c r="T25" i="1"/>
  <c r="K23" i="1" s="1"/>
  <c r="X12" i="1"/>
  <c r="N10" i="1"/>
  <c r="F18" i="3"/>
  <c r="AA6" i="1" l="1"/>
  <c r="Y10" i="1"/>
  <c r="Y12" i="1" s="1"/>
  <c r="O10" i="1" s="1"/>
  <c r="N16" i="3"/>
  <c r="N18" i="3"/>
  <c r="N17" i="3"/>
  <c r="U25" i="1"/>
  <c r="L23" i="1" s="1"/>
  <c r="Y23" i="1" l="1"/>
  <c r="Q7" i="1" s="1"/>
  <c r="O12" i="1"/>
  <c r="AG4" i="4" l="1"/>
  <c r="AH4" i="4"/>
  <c r="AI4" i="4" l="1"/>
</calcChain>
</file>

<file path=xl/sharedStrings.xml><?xml version="1.0" encoding="utf-8"?>
<sst xmlns="http://schemas.openxmlformats.org/spreadsheetml/2006/main" count="151" uniqueCount="55">
  <si>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</si>
  <si>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</si>
  <si>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</si>
  <si>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</si>
  <si>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</si>
  <si>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</si>
  <si>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</si>
  <si>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</si>
  <si>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</si>
  <si>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</si>
  <si>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</si>
  <si>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</si>
  <si>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</si>
  <si>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</si>
  <si>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suma</t>
  </si>
  <si>
    <t>sense</t>
  </si>
  <si>
    <t>1. kolo</t>
  </si>
  <si>
    <t>A příp</t>
  </si>
  <si>
    <t>Juhasz Krystián</t>
  </si>
  <si>
    <t>Jablunkov</t>
  </si>
  <si>
    <t>ř.ř.</t>
  </si>
  <si>
    <t>Kavka Dominik</t>
  </si>
  <si>
    <t>Výsledky v soutěži jednotlivců</t>
  </si>
  <si>
    <t>Soutěž:</t>
  </si>
  <si>
    <t>O Zlaté jablko - 1. ročník</t>
  </si>
  <si>
    <t>Místo:</t>
  </si>
  <si>
    <t>Datum:</t>
  </si>
  <si>
    <t xml:space="preserve"> 8.2.2020 </t>
  </si>
  <si>
    <t>Hmotnost:</t>
  </si>
  <si>
    <t>A příp 25 kg ř.ř.</t>
  </si>
  <si>
    <t>pořadí</t>
  </si>
  <si>
    <t>příjmení a jméno</t>
  </si>
  <si>
    <t xml:space="preserve">Jablunkov,  8.2.2020 </t>
  </si>
  <si>
    <t xml:space="preserve"> </t>
  </si>
  <si>
    <t>A příp 25 kg</t>
  </si>
  <si>
    <t>styl:</t>
  </si>
  <si>
    <t>číslo</t>
  </si>
  <si>
    <t>ročník</t>
  </si>
  <si>
    <t>skut. hmot. kg</t>
  </si>
  <si>
    <t>Tabulka kvalifikace</t>
  </si>
  <si>
    <t>2. kolo</t>
  </si>
  <si>
    <t>3. kolo</t>
  </si>
  <si>
    <t>4. kolo</t>
  </si>
  <si>
    <t>5. kolo</t>
  </si>
  <si>
    <t>výsledky              B   T   O</t>
  </si>
  <si>
    <t>poř.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</si>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</sst>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activeCell="T1" sqref="T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9" t="s">
        <v>22</v>
      </c>
      <c r="B1" s="159"/>
      <c r="C1" s="159"/>
    </row>
    <row r="3" spans="1:19" ht="15.75" x14ac:dyDescent="0.25">
      <c r="A3" s="16" t="s">
        <v>23</v>
      </c>
      <c r="B3" s="17" t="s">
        <v>24</v>
      </c>
    </row>
    <row r="4" spans="1:19" ht="15.75" x14ac:dyDescent="0.25">
      <c r="A4" s="16" t="s">
        <v>25</v>
      </c>
      <c r="B4" s="17" t="s">
        <v>19</v>
      </c>
    </row>
    <row r="5" spans="1:19" ht="15.75" x14ac:dyDescent="0.25">
      <c r="A5" s="16" t="s">
        <v>26</v>
      </c>
      <c r="B5" s="17" t="s">
        <v>27</v>
      </c>
    </row>
    <row r="6" spans="1:19" ht="15.75" x14ac:dyDescent="0.25">
      <c r="A6" s="17"/>
      <c r="B6" s="17"/>
    </row>
    <row r="7" spans="1:19" ht="15.75" x14ac:dyDescent="0.25">
      <c r="A7" s="16" t="s">
        <v>28</v>
      </c>
      <c r="B7" s="17" t="s">
        <v>29</v>
      </c>
    </row>
    <row r="8" spans="1:19" ht="13.5" thickBot="1" x14ac:dyDescent="0.25"/>
    <row r="9" spans="1:19" ht="20.100000000000001" customHeight="1" thickBot="1" x14ac:dyDescent="0.25">
      <c r="A9" s="23" t="s">
        <v>30</v>
      </c>
      <c r="B9" s="13" t="s">
        <v>31</v>
      </c>
      <c r="C9" s="24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 x14ac:dyDescent="0.2">
      <c r="A10" s="20">
        <v>1</v>
      </c>
      <c r="B10" s="21" t="s">
        <v>18</v>
      </c>
      <c r="C10" s="22" t="s">
        <v>19</v>
      </c>
      <c r="D10" s="15" t="s">
        <v>3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Juhasz Krystián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Jablunkov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">
        <v>21</v>
      </c>
      <c r="C11" s="22" t="s">
        <v>19</v>
      </c>
      <c r="D11" s="15" t="s">
        <v>3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Kavka Dominik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Jablunkov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3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3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3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3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v>#REF!</v>
      </c>
      <c r="C16" s="22">
        <v>0</v>
      </c>
      <c r="D16" s="15" t="s">
        <v>3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v>#REF!</v>
      </c>
      <c r="C17" s="22">
        <v>0</v>
      </c>
      <c r="D17" s="15" t="s">
        <v>3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v>#REF!</v>
      </c>
      <c r="C18" s="22">
        <v>0</v>
      </c>
      <c r="D18" s="15" t="s">
        <v>3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v>#REF!</v>
      </c>
      <c r="C19" s="45">
        <v>0</v>
      </c>
      <c r="D19" s="15" t="s">
        <v>3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">
        <v>32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37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3.57031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0" t="s">
        <v>33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">
      <c r="A2" s="165" t="s">
        <v>24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">
      <c r="A3" s="76" t="s">
        <v>25</v>
      </c>
      <c r="D3" s="2" t="s">
        <v>19</v>
      </c>
      <c r="E3" s="49"/>
      <c r="F3" s="164"/>
      <c r="G3" s="164"/>
      <c r="H3" s="1"/>
      <c r="I3" s="1"/>
    </row>
    <row r="4" spans="1:29" s="55" customFormat="1" ht="28.5" customHeight="1" x14ac:dyDescent="0.2">
      <c r="A4" s="70" t="s">
        <v>26</v>
      </c>
      <c r="B4" s="61"/>
      <c r="C4" s="60"/>
      <c r="D4" s="152" t="s">
        <v>27</v>
      </c>
      <c r="E4" s="69" t="s">
        <v>28</v>
      </c>
      <c r="F4" s="163" t="s">
        <v>34</v>
      </c>
      <c r="G4" s="163"/>
      <c r="H4" s="68" t="s">
        <v>35</v>
      </c>
      <c r="I4" s="156" t="s">
        <v>20</v>
      </c>
      <c r="K4" s="56" t="str">
        <f>$E$4</f>
        <v>Hmotnost:</v>
      </c>
      <c r="L4" s="73">
        <f>C7</f>
        <v>25</v>
      </c>
      <c r="M4" s="56" t="s">
        <v>11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">
        <v>36</v>
      </c>
      <c r="B6" s="85" t="s">
        <v>17</v>
      </c>
      <c r="C6" s="86">
        <v>25</v>
      </c>
      <c r="D6" s="87" t="s">
        <v>31</v>
      </c>
      <c r="E6" s="50" t="s">
        <v>0</v>
      </c>
      <c r="F6" s="11" t="s">
        <v>37</v>
      </c>
      <c r="G6" s="12" t="s">
        <v>1</v>
      </c>
      <c r="H6" s="13" t="s">
        <v>38</v>
      </c>
      <c r="I6" s="14" t="s">
        <v>20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17</v>
      </c>
      <c r="C7" s="80">
        <v>25</v>
      </c>
      <c r="D7" s="81" t="s">
        <v>18</v>
      </c>
      <c r="E7" s="10" t="s">
        <v>19</v>
      </c>
      <c r="F7" s="9">
        <v>2010</v>
      </c>
      <c r="G7" s="82">
        <v>50</v>
      </c>
      <c r="H7" s="83">
        <v>25</v>
      </c>
      <c r="I7" s="157" t="s">
        <v>20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17</v>
      </c>
      <c r="C8" s="108">
        <v>25</v>
      </c>
      <c r="D8" s="106" t="s">
        <v>21</v>
      </c>
      <c r="E8" s="107" t="s">
        <v>19</v>
      </c>
      <c r="F8" s="36">
        <v>2010</v>
      </c>
      <c r="G8" s="108">
        <v>100</v>
      </c>
      <c r="H8" s="109">
        <v>25</v>
      </c>
      <c r="I8" s="110" t="s">
        <v>20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>x</v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>
        <f t="shared" ref="U12:U14" si="5">IF(L12="x",20,"")</f>
        <v>20</v>
      </c>
      <c r="V12" s="58">
        <f t="shared" si="1"/>
        <v>1</v>
      </c>
      <c r="W12" s="58">
        <f t="shared" ref="W12:W13" si="6">IF(L12="x",1,0)</f>
        <v>1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5" t="str">
        <f>[1]List1!$A$109</f>
        <v>A příp</v>
      </c>
      <c r="AC12" t="str">
        <f t="shared" si="4"/>
        <v>A příp</v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12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">
        <v>32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I79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35" ht="54.95" customHeight="1" x14ac:dyDescent="0.2">
      <c r="A1" s="160" t="s">
        <v>39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8" x14ac:dyDescent="0.25">
      <c r="A2" s="189" t="s">
        <v>24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">
      <c r="A3" s="25" t="s">
        <v>25</v>
      </c>
      <c r="B3" s="190" t="s">
        <v>19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">
      <c r="A4" s="68" t="s">
        <v>26</v>
      </c>
      <c r="B4" s="144" t="s">
        <v>27</v>
      </c>
      <c r="C4" s="144"/>
      <c r="D4" s="144"/>
      <c r="E4" s="144"/>
      <c r="F4" s="144"/>
      <c r="G4" s="226" t="s">
        <v>28</v>
      </c>
      <c r="H4" s="226"/>
      <c r="I4" s="226"/>
      <c r="J4" s="163" t="s">
        <v>34</v>
      </c>
      <c r="K4" s="163"/>
      <c r="L4" s="163"/>
      <c r="M4" s="163"/>
      <c r="N4" s="163"/>
      <c r="O4" s="163"/>
      <c r="P4" s="163"/>
      <c r="Q4" s="163"/>
      <c r="R4" s="163"/>
      <c r="S4" s="163"/>
      <c r="T4" s="40" t="s">
        <v>35</v>
      </c>
      <c r="U4" s="40"/>
      <c r="V4" s="40" t="s">
        <v>20</v>
      </c>
      <c r="W4" s="40"/>
      <c r="AG4" s="158" t="str">
        <f>MID(V4,1,1)</f>
        <v>ř</v>
      </c>
      <c r="AH4" s="158" t="str">
        <f>MID(V4,3,1)</f>
        <v>ř</v>
      </c>
      <c r="AI4" s="158" t="str">
        <f>CONCATENATE(AG4,AH4)</f>
        <v>řř</v>
      </c>
    </row>
    <row r="5" spans="1:3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5" customHeight="1" thickTop="1" thickBot="1" x14ac:dyDescent="0.25">
      <c r="A6" s="3" t="s">
        <v>31</v>
      </c>
      <c r="B6" s="4" t="s">
        <v>0</v>
      </c>
      <c r="C6" s="7"/>
      <c r="D6" s="6" t="s">
        <v>1</v>
      </c>
      <c r="E6" s="204" t="s">
        <v>16</v>
      </c>
      <c r="F6" s="205"/>
      <c r="G6" s="206"/>
      <c r="H6" s="204" t="s">
        <v>40</v>
      </c>
      <c r="I6" s="205"/>
      <c r="J6" s="206"/>
      <c r="K6" s="204" t="s">
        <v>41</v>
      </c>
      <c r="L6" s="205"/>
      <c r="M6" s="206"/>
      <c r="N6" s="204" t="s">
        <v>42</v>
      </c>
      <c r="O6" s="205"/>
      <c r="P6" s="206"/>
      <c r="Q6" s="204" t="s">
        <v>43</v>
      </c>
      <c r="R6" s="205"/>
      <c r="S6" s="206"/>
      <c r="T6" s="195" t="s">
        <v>44</v>
      </c>
      <c r="U6" s="196"/>
      <c r="V6" s="197"/>
      <c r="W6" s="5" t="s">
        <v>45</v>
      </c>
    </row>
    <row r="7" spans="1:35" ht="14.25" customHeight="1" thickTop="1" thickBot="1" x14ac:dyDescent="0.25">
      <c r="A7" s="208" t="s">
        <v>18</v>
      </c>
      <c r="B7" s="210" t="s">
        <v>19</v>
      </c>
      <c r="C7" s="193"/>
      <c r="D7" s="212">
        <v>1</v>
      </c>
      <c r="E7" s="200">
        <v>2</v>
      </c>
      <c r="F7" s="26">
        <v>4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v>4</v>
      </c>
      <c r="U7" s="222">
        <v>12</v>
      </c>
      <c r="V7" s="202">
        <v>0</v>
      </c>
      <c r="W7" s="198">
        <v>1</v>
      </c>
      <c r="Z7" s="154">
        <f>IF(F7="",0,1)</f>
        <v>1</v>
      </c>
      <c r="AB7" s="154" t="s">
        <v>14</v>
      </c>
      <c r="AC7" s="154" t="s">
        <v>15</v>
      </c>
    </row>
    <row r="8" spans="1:35" ht="14.25" customHeight="1" thickBot="1" x14ac:dyDescent="0.25">
      <c r="A8" s="209"/>
      <c r="B8" s="211"/>
      <c r="C8" s="194"/>
      <c r="D8" s="213"/>
      <c r="E8" s="201"/>
      <c r="F8" s="91">
        <v>12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25">
      <c r="A9" s="214" t="s">
        <v>21</v>
      </c>
      <c r="B9" s="215" t="s">
        <v>19</v>
      </c>
      <c r="C9" s="218"/>
      <c r="D9" s="216">
        <v>2</v>
      </c>
      <c r="E9" s="217">
        <v>1</v>
      </c>
      <c r="F9" s="93">
        <v>0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v>0</v>
      </c>
      <c r="U9" s="225">
        <v>0</v>
      </c>
      <c r="V9" s="207">
        <v>0</v>
      </c>
      <c r="W9" s="191">
        <v>2</v>
      </c>
      <c r="Z9" s="154">
        <f>IF(F9="",0,1)</f>
        <v>1</v>
      </c>
    </row>
    <row r="10" spans="1:35" ht="14.25" customHeight="1" thickTop="1" thickBot="1" x14ac:dyDescent="0.25">
      <c r="A10" s="182"/>
      <c r="B10" s="183"/>
      <c r="C10" s="184"/>
      <c r="D10" s="185"/>
      <c r="E10" s="180"/>
      <c r="F10" s="32">
        <v>0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25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v>0</v>
      </c>
      <c r="U11" s="187">
        <v>0</v>
      </c>
      <c r="V11" s="178">
        <v>0</v>
      </c>
      <c r="W11" s="192"/>
    </row>
    <row r="12" spans="1:35" ht="14.25" hidden="1" customHeight="1" thickTop="1" thickBot="1" x14ac:dyDescent="0.25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25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v>0</v>
      </c>
      <c r="U13" s="187">
        <v>0</v>
      </c>
      <c r="V13" s="178">
        <v>0</v>
      </c>
      <c r="W13" s="192"/>
    </row>
    <row r="14" spans="1:35" ht="14.25" hidden="1" customHeight="1" thickTop="1" thickBot="1" x14ac:dyDescent="0.25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25">
      <c r="A15" s="182"/>
      <c r="B15" s="183"/>
      <c r="C15" s="184"/>
      <c r="D15" s="185"/>
      <c r="E15" s="180" t="s">
        <v>13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v>0</v>
      </c>
      <c r="U15" s="187">
        <v>0</v>
      </c>
      <c r="V15" s="178">
        <v>0</v>
      </c>
      <c r="W15" s="192"/>
    </row>
    <row r="16" spans="1:35" ht="14.25" hidden="1" customHeight="1" thickTop="1" thickBot="1" x14ac:dyDescent="0.25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25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v>0</v>
      </c>
      <c r="U17" s="187">
        <v>0</v>
      </c>
      <c r="V17" s="178">
        <v>0</v>
      </c>
      <c r="W17" s="192"/>
    </row>
    <row r="18" spans="1:23" ht="14.25" hidden="1" customHeight="1" thickBot="1" x14ac:dyDescent="0.25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25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v>0</v>
      </c>
      <c r="U19" s="187">
        <v>0</v>
      </c>
      <c r="V19" s="178">
        <v>0</v>
      </c>
      <c r="W19" s="192"/>
    </row>
    <row r="20" spans="1:23" ht="14.25" hidden="1" customHeight="1" thickTop="1" thickBot="1" x14ac:dyDescent="0.25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25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v>0</v>
      </c>
      <c r="U21" s="187">
        <v>0</v>
      </c>
      <c r="V21" s="178">
        <v>0</v>
      </c>
      <c r="W21" s="192"/>
    </row>
    <row r="22" spans="1:23" ht="14.25" hidden="1" customHeight="1" thickTop="1" thickBot="1" x14ac:dyDescent="0.25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25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v>0</v>
      </c>
      <c r="U23" s="187">
        <v>0</v>
      </c>
      <c r="V23" s="178">
        <v>0</v>
      </c>
      <c r="W23" s="192"/>
    </row>
    <row r="24" spans="1:23" ht="14.25" hidden="1" customHeight="1" thickTop="1" thickBot="1" x14ac:dyDescent="0.25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25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v>0</v>
      </c>
      <c r="U25" s="187">
        <v>0</v>
      </c>
      <c r="V25" s="178">
        <v>0</v>
      </c>
      <c r="W25" s="192"/>
    </row>
    <row r="26" spans="1:23" ht="14.25" hidden="1" customHeight="1" thickTop="1" thickBot="1" x14ac:dyDescent="0.25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25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v>0</v>
      </c>
      <c r="U27" s="187">
        <v>0</v>
      </c>
      <c r="V27" s="178">
        <v>0</v>
      </c>
      <c r="W27" s="192"/>
    </row>
    <row r="28" spans="1:23" ht="14.25" hidden="1" customHeight="1" thickTop="1" thickBot="1" x14ac:dyDescent="0.25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25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v>0</v>
      </c>
      <c r="U29" s="187">
        <v>0</v>
      </c>
      <c r="V29" s="178">
        <v>0</v>
      </c>
      <c r="W29" s="192"/>
    </row>
    <row r="30" spans="1:23" ht="14.25" hidden="1" customHeight="1" thickTop="1" thickBot="1" x14ac:dyDescent="0.25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25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v>0</v>
      </c>
      <c r="U31" s="187">
        <v>0</v>
      </c>
      <c r="V31" s="178">
        <v>0</v>
      </c>
      <c r="W31" s="192"/>
    </row>
    <row r="32" spans="1:23" ht="14.25" hidden="1" customHeight="1" thickTop="1" thickBot="1" x14ac:dyDescent="0.25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25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v>0</v>
      </c>
      <c r="U33" s="187">
        <v>0</v>
      </c>
      <c r="V33" s="178">
        <v>0</v>
      </c>
      <c r="W33" s="192"/>
    </row>
    <row r="34" spans="1:23" ht="14.25" hidden="1" customHeight="1" thickTop="1" thickBot="1" x14ac:dyDescent="0.25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25">
      <c r="A35" s="182" t="s">
        <v>46</v>
      </c>
      <c r="B35" s="183" t="s">
        <v>46</v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v>0</v>
      </c>
      <c r="U35" s="187">
        <v>0</v>
      </c>
      <c r="V35" s="178">
        <v>0</v>
      </c>
      <c r="W35" s="179"/>
    </row>
    <row r="36" spans="1:23" ht="14.25" hidden="1" customHeight="1" thickTop="1" thickBot="1" x14ac:dyDescent="0.25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25">
      <c r="A37" s="182" t="s">
        <v>46</v>
      </c>
      <c r="B37" s="183" t="s">
        <v>46</v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v>0</v>
      </c>
      <c r="U37" s="187">
        <v>0</v>
      </c>
      <c r="V37" s="178">
        <v>0</v>
      </c>
      <c r="W37" s="179"/>
    </row>
    <row r="38" spans="1:23" ht="14.25" hidden="1" customHeight="1" thickTop="1" thickBot="1" x14ac:dyDescent="0.25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25">
      <c r="A39" s="182" t="s">
        <v>46</v>
      </c>
      <c r="B39" s="183" t="s">
        <v>46</v>
      </c>
      <c r="C39" s="184"/>
      <c r="D39" s="185"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v>0</v>
      </c>
      <c r="U39" s="187">
        <v>0</v>
      </c>
      <c r="V39" s="178">
        <v>0</v>
      </c>
      <c r="W39" s="179"/>
    </row>
    <row r="40" spans="1:23" ht="14.25" hidden="1" customHeight="1" thickTop="1" thickBot="1" x14ac:dyDescent="0.25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25">
      <c r="A41" s="182" t="s">
        <v>46</v>
      </c>
      <c r="B41" s="183" t="s">
        <v>46</v>
      </c>
      <c r="C41" s="184"/>
      <c r="D41" s="185"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v>0</v>
      </c>
      <c r="U41" s="187">
        <v>0</v>
      </c>
      <c r="V41" s="178">
        <v>0</v>
      </c>
      <c r="W41" s="179"/>
    </row>
    <row r="42" spans="1:23" ht="14.25" hidden="1" customHeight="1" thickTop="1" thickBot="1" x14ac:dyDescent="0.25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25">
      <c r="A43" s="182" t="s">
        <v>46</v>
      </c>
      <c r="B43" s="183" t="s">
        <v>46</v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v>0</v>
      </c>
      <c r="U43" s="187">
        <v>0</v>
      </c>
      <c r="V43" s="178">
        <v>0</v>
      </c>
      <c r="W43" s="179"/>
    </row>
    <row r="44" spans="1:23" ht="14.25" hidden="1" customHeight="1" thickTop="1" thickBot="1" x14ac:dyDescent="0.25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25">
      <c r="A45" s="182" t="s">
        <v>46</v>
      </c>
      <c r="B45" s="183" t="s">
        <v>46</v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v>0</v>
      </c>
      <c r="U45" s="187">
        <v>0</v>
      </c>
      <c r="V45" s="178">
        <v>0</v>
      </c>
      <c r="W45" s="179"/>
    </row>
    <row r="46" spans="1:23" ht="14.25" hidden="1" customHeight="1" thickTop="1" thickBot="1" x14ac:dyDescent="0.25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25">
      <c r="A47" s="182" t="s">
        <v>46</v>
      </c>
      <c r="B47" s="183" t="s">
        <v>46</v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v>0</v>
      </c>
      <c r="U47" s="187">
        <v>0</v>
      </c>
      <c r="V47" s="178">
        <v>0</v>
      </c>
      <c r="W47" s="179"/>
    </row>
    <row r="48" spans="1:23" ht="14.25" hidden="1" customHeight="1" thickTop="1" thickBot="1" x14ac:dyDescent="0.25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25">
      <c r="A49" s="182" t="s">
        <v>46</v>
      </c>
      <c r="B49" s="183" t="s">
        <v>46</v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v>0</v>
      </c>
      <c r="U49" s="187">
        <v>0</v>
      </c>
      <c r="V49" s="178">
        <v>0</v>
      </c>
      <c r="W49" s="179"/>
    </row>
    <row r="50" spans="1:23" ht="14.25" hidden="1" customHeight="1" thickTop="1" thickBot="1" x14ac:dyDescent="0.25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25">
      <c r="A51" s="182" t="s">
        <v>46</v>
      </c>
      <c r="B51" s="183" t="s">
        <v>46</v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v>0</v>
      </c>
      <c r="U51" s="187">
        <v>0</v>
      </c>
      <c r="V51" s="178">
        <v>0</v>
      </c>
      <c r="W51" s="179"/>
    </row>
    <row r="52" spans="1:23" ht="14.25" hidden="1" customHeight="1" thickTop="1" thickBot="1" x14ac:dyDescent="0.25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25">
      <c r="A53" s="182" t="s">
        <v>46</v>
      </c>
      <c r="B53" s="183" t="s">
        <v>46</v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v>0</v>
      </c>
      <c r="U53" s="187">
        <v>0</v>
      </c>
      <c r="V53" s="178">
        <v>0</v>
      </c>
      <c r="W53" s="182"/>
    </row>
    <row r="54" spans="1:23" ht="14.25" hidden="1" customHeight="1" thickTop="1" thickBot="1" x14ac:dyDescent="0.25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25">
      <c r="A55" s="182" t="s">
        <v>46</v>
      </c>
      <c r="B55" s="183" t="s">
        <v>46</v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v>0</v>
      </c>
      <c r="U55" s="187">
        <v>0</v>
      </c>
      <c r="V55" s="178">
        <v>0</v>
      </c>
      <c r="W55" s="179"/>
    </row>
    <row r="56" spans="1:23" ht="14.25" hidden="1" customHeight="1" thickTop="1" thickBot="1" x14ac:dyDescent="0.25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25">
      <c r="A57" s="182" t="s">
        <v>46</v>
      </c>
      <c r="B57" s="183" t="s">
        <v>46</v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v>0</v>
      </c>
      <c r="U57" s="187">
        <v>0</v>
      </c>
      <c r="V57" s="178">
        <v>0</v>
      </c>
      <c r="W57" s="179"/>
    </row>
    <row r="58" spans="1:23" ht="14.25" hidden="1" customHeight="1" thickTop="1" thickBot="1" x14ac:dyDescent="0.25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25">
      <c r="A59" s="182" t="s">
        <v>46</v>
      </c>
      <c r="B59" s="183" t="s">
        <v>46</v>
      </c>
      <c r="C59" s="184"/>
      <c r="D59" s="185"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v>0</v>
      </c>
      <c r="U59" s="187">
        <v>0</v>
      </c>
      <c r="V59" s="178">
        <v>0</v>
      </c>
      <c r="W59" s="179"/>
    </row>
    <row r="60" spans="1:23" ht="14.25" hidden="1" customHeight="1" thickTop="1" thickBot="1" x14ac:dyDescent="0.25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25">
      <c r="A61" s="182" t="s">
        <v>46</v>
      </c>
      <c r="B61" s="183" t="s">
        <v>46</v>
      </c>
      <c r="C61" s="184"/>
      <c r="D61" s="185"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v>0</v>
      </c>
      <c r="U61" s="187">
        <v>0</v>
      </c>
      <c r="V61" s="178">
        <v>0</v>
      </c>
      <c r="W61" s="179"/>
    </row>
    <row r="62" spans="1:23" ht="14.25" hidden="1" customHeight="1" thickTop="1" thickBot="1" x14ac:dyDescent="0.25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">
        <v>47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5" thickBot="1" x14ac:dyDescent="0.25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">
      <c r="C70" s="151">
        <v>2</v>
      </c>
      <c r="E70" t="s">
        <v>48</v>
      </c>
      <c r="L70" s="151">
        <v>3</v>
      </c>
      <c r="N70" t="s">
        <v>49</v>
      </c>
      <c r="Q70" s="151">
        <v>6</v>
      </c>
      <c r="S70" t="s">
        <v>49</v>
      </c>
      <c r="T70" t="s">
        <v>49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">
        <v>9</v>
      </c>
      <c r="L72" s="151">
        <v>10</v>
      </c>
      <c r="N72" t="s">
        <v>50</v>
      </c>
      <c r="Q72" s="151">
        <v>24</v>
      </c>
      <c r="S72" t="s">
        <v>50</v>
      </c>
      <c r="T72" t="s">
        <v>50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">
        <v>51</v>
      </c>
      <c r="L74" s="151">
        <v>1</v>
      </c>
      <c r="N74" t="s">
        <v>52</v>
      </c>
      <c r="Q74" s="151">
        <v>3</v>
      </c>
      <c r="S74" t="s">
        <v>52</v>
      </c>
      <c r="T74" t="s">
        <v>53</v>
      </c>
    </row>
    <row r="75" spans="1:22" x14ac:dyDescent="0.2">
      <c r="C75" s="151"/>
    </row>
    <row r="76" spans="1:22" x14ac:dyDescent="0.2">
      <c r="C76" s="151">
        <v>1</v>
      </c>
      <c r="E76" t="s">
        <v>54</v>
      </c>
    </row>
    <row r="78" spans="1:22" x14ac:dyDescent="0.2">
      <c r="C78" s="151"/>
    </row>
    <row r="79" spans="1:22" x14ac:dyDescent="0.2">
      <c r="A79" t="s">
        <v>32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P8" sqref="P8"/>
    </sheetView>
  </sheetViews>
  <sheetFormatPr defaultRowHeight="12.75" x14ac:dyDescent="0.2"/>
  <cols>
    <col min="1" max="2" width="9.140625" style="158"/>
    <col min="3" max="3" width="11.28515625" style="158" bestFit="1" customWidth="1"/>
    <col min="4" max="4" width="11.42578125" style="158" bestFit="1" customWidth="1"/>
    <col min="5" max="5" width="9.140625" style="158"/>
    <col min="6" max="6" width="9.140625" style="55"/>
    <col min="7" max="8" width="9.140625" style="158"/>
    <col min="9" max="9" width="9.140625" style="55"/>
    <col min="10" max="11" width="9.140625" style="158"/>
    <col min="12" max="12" width="9.140625" style="55"/>
    <col min="13" max="14" width="9.140625" style="158"/>
  </cols>
  <sheetData>
    <row r="1" spans="1:14" x14ac:dyDescent="0.2">
      <c r="A1" s="158" t="str">
        <f>[1]List1!$A$47</f>
        <v>žíněnka</v>
      </c>
      <c r="B1" s="158" t="e">
        <f>#REF!</f>
        <v>#REF!</v>
      </c>
      <c r="D1" s="162" t="s">
        <v>16</v>
      </c>
      <c r="E1" s="162"/>
    </row>
    <row r="2" spans="1:14" x14ac:dyDescent="0.2">
      <c r="D2" s="158" t="e">
        <f>#REF!</f>
        <v>#REF!</v>
      </c>
      <c r="E2" s="158">
        <f>SUM(E5:E54)</f>
        <v>0</v>
      </c>
    </row>
    <row r="3" spans="1:14" x14ac:dyDescent="0.2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'[2]Tabule 1'!$B3</f>
        <v>1</v>
      </c>
      <c r="H5" s="158" t="str">
        <f>'[2]Tabule 1'!$H3</f>
        <v>1001</v>
      </c>
      <c r="J5" s="158">
        <f>'[2]Tabule 2'!$B3</f>
        <v>1</v>
      </c>
      <c r="K5" s="158" t="str">
        <f>'[2]Tabule 2'!$H3</f>
        <v>2001</v>
      </c>
      <c r="M5" s="158">
        <f>'[2]Tabule 3'!$B3</f>
        <v>1</v>
      </c>
      <c r="N5" s="158" t="str">
        <f>'[2]Tabule 3'!$H3</f>
        <v>3001</v>
      </c>
    </row>
    <row r="6" spans="1:14" x14ac:dyDescent="0.2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>
        <f>'[2]Tabule 1'!$B4</f>
        <v>2</v>
      </c>
      <c r="H6" s="158" t="str">
        <f>'[2]Tabule 1'!$H4</f>
        <v>1002</v>
      </c>
      <c r="J6" s="158">
        <f>'[2]Tabule 2'!$B4</f>
        <v>2</v>
      </c>
      <c r="K6" s="158" t="str">
        <f>'[2]Tabule 2'!$H4</f>
        <v>2007</v>
      </c>
      <c r="M6" s="158">
        <f>'[2]Tabule 3'!$B4</f>
        <v>2</v>
      </c>
      <c r="N6" s="158" t="str">
        <f>'[2]Tabule 3'!$H4</f>
        <v>3003</v>
      </c>
    </row>
    <row r="7" spans="1:14" x14ac:dyDescent="0.2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>
        <f>'[2]Tabule 1'!$B5</f>
        <v>3</v>
      </c>
      <c r="H7" s="158" t="str">
        <f>'[2]Tabule 1'!$H5</f>
        <v>1003</v>
      </c>
      <c r="J7" s="158">
        <f>'[2]Tabule 2'!$B5</f>
        <v>3</v>
      </c>
      <c r="K7" s="158" t="str">
        <f>'[2]Tabule 2'!$H5</f>
        <v>2009</v>
      </c>
      <c r="M7" s="158">
        <f>'[2]Tabule 3'!$B5</f>
        <v>3</v>
      </c>
      <c r="N7" s="158" t="str">
        <f>'[2]Tabule 3'!$H5</f>
        <v>3006</v>
      </c>
    </row>
    <row r="8" spans="1:14" x14ac:dyDescent="0.2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>
        <f>'[2]Tabule 1'!$B6</f>
        <v>4</v>
      </c>
      <c r="H8" s="158" t="str">
        <f>'[2]Tabule 1'!$H6</f>
        <v>1005</v>
      </c>
      <c r="J8" s="158">
        <f>'[2]Tabule 2'!$B6</f>
        <v>4</v>
      </c>
      <c r="K8" s="158" t="str">
        <f>'[2]Tabule 2'!$H6</f>
        <v>2013</v>
      </c>
      <c r="M8" s="158">
        <f>'[2]Tabule 3'!$B6</f>
        <v>4</v>
      </c>
      <c r="N8" s="158" t="str">
        <f>'[2]Tabule 3'!$H6</f>
        <v>3010</v>
      </c>
    </row>
    <row r="9" spans="1:14" x14ac:dyDescent="0.2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>
        <f>'[2]Tabule 1'!$B7</f>
        <v>5</v>
      </c>
      <c r="H9" s="158" t="str">
        <f>'[2]Tabule 1'!$H7</f>
        <v>1009</v>
      </c>
      <c r="J9" s="158">
        <f>'[2]Tabule 2'!$B7</f>
        <v>5</v>
      </c>
      <c r="K9" s="158" t="str">
        <f>'[2]Tabule 2'!$H7</f>
        <v>2015</v>
      </c>
      <c r="M9" s="158">
        <f>'[2]Tabule 3'!$B7</f>
        <v>5</v>
      </c>
      <c r="N9" s="158" t="str">
        <f>'[2]Tabule 3'!$H7</f>
        <v>3012</v>
      </c>
    </row>
    <row r="10" spans="1:14" x14ac:dyDescent="0.2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>
        <f>'[2]Tabule 1'!$B8</f>
        <v>6</v>
      </c>
      <c r="H10" s="158" t="str">
        <f>'[2]Tabule 1'!$H8</f>
        <v>1015</v>
      </c>
      <c r="J10" s="158">
        <f>'[2]Tabule 2'!$B8</f>
        <v>6</v>
      </c>
      <c r="K10" s="158" t="str">
        <f>'[2]Tabule 2'!$H8</f>
        <v>2016</v>
      </c>
      <c r="M10" s="158">
        <f>'[2]Tabule 3'!$B8</f>
        <v>6</v>
      </c>
      <c r="N10" s="158" t="str">
        <f>'[2]Tabule 3'!$H8</f>
        <v>3014</v>
      </c>
    </row>
    <row r="11" spans="1:14" x14ac:dyDescent="0.2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>
        <f>'[2]Tabule 1'!$B9</f>
        <v>7</v>
      </c>
      <c r="H11" s="158" t="str">
        <f>'[2]Tabule 1'!$H9</f>
        <v>1017</v>
      </c>
      <c r="J11" s="158">
        <f>'[2]Tabule 2'!$B9</f>
        <v>7</v>
      </c>
      <c r="K11" s="158" t="str">
        <f>'[2]Tabule 2'!$H9</f>
        <v>2018</v>
      </c>
      <c r="M11" s="158">
        <f>'[2]Tabule 3'!$B9</f>
        <v>7</v>
      </c>
      <c r="N11" s="158" t="str">
        <f>'[2]Tabule 3'!$H9</f>
        <v>3016</v>
      </c>
    </row>
    <row r="12" spans="1:14" x14ac:dyDescent="0.2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>
        <f>'[2]Tabule 1'!$B10</f>
        <v>8</v>
      </c>
      <c r="H12" s="158" t="str">
        <f>'[2]Tabule 1'!$H10</f>
        <v>1019</v>
      </c>
      <c r="J12" s="158">
        <f>'[2]Tabule 2'!$B10</f>
        <v>8</v>
      </c>
      <c r="K12" s="158" t="str">
        <f>'[2]Tabule 2'!$H10</f>
        <v>2019</v>
      </c>
      <c r="M12" s="158">
        <f>'[2]Tabule 3'!$B10</f>
        <v>8</v>
      </c>
      <c r="N12" s="158" t="str">
        <f>'[2]Tabule 3'!$H10</f>
        <v>3018</v>
      </c>
    </row>
    <row r="13" spans="1:14" x14ac:dyDescent="0.2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>
        <f>'[2]Tabule 1'!$B11</f>
        <v>9</v>
      </c>
      <c r="H13" s="158" t="str">
        <f>'[2]Tabule 1'!$H11</f>
        <v>1021</v>
      </c>
      <c r="J13" s="158">
        <f>'[2]Tabule 2'!$B11</f>
        <v>9</v>
      </c>
      <c r="K13" s="158" t="str">
        <f>'[2]Tabule 2'!$H11</f>
        <v>2021</v>
      </c>
      <c r="M13" s="158">
        <f>'[2]Tabule 3'!$B11</f>
        <v>9</v>
      </c>
      <c r="N13" s="158" t="str">
        <f>'[2]Tabule 3'!$H11</f>
        <v>3019</v>
      </c>
    </row>
    <row r="14" spans="1:14" x14ac:dyDescent="0.2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>
        <f>'[2]Tabule 1'!$B12</f>
        <v>10</v>
      </c>
      <c r="H14" s="158" t="str">
        <f>'[2]Tabule 1'!$H12</f>
        <v>1023</v>
      </c>
      <c r="J14" s="158">
        <f>'[2]Tabule 2'!$B12</f>
        <v>10</v>
      </c>
      <c r="K14" s="158" t="str">
        <f>'[2]Tabule 2'!$H12</f>
        <v>2027</v>
      </c>
      <c r="M14" s="158">
        <f>'[2]Tabule 3'!$B12</f>
        <v>10</v>
      </c>
      <c r="N14" s="158" t="str">
        <f>'[2]Tabule 3'!$H12</f>
        <v>3021</v>
      </c>
    </row>
    <row r="15" spans="1:14" x14ac:dyDescent="0.2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>
        <f>'[2]Tabule 1'!$B13</f>
        <v>11</v>
      </c>
      <c r="H15" s="158" t="str">
        <f>'[2]Tabule 1'!$H13</f>
        <v>1026</v>
      </c>
      <c r="J15" s="158">
        <f>'[2]Tabule 2'!$B13</f>
        <v>11</v>
      </c>
      <c r="K15" s="158" t="str">
        <f>'[2]Tabule 2'!$H13</f>
        <v>2029</v>
      </c>
      <c r="M15" s="158">
        <f>'[2]Tabule 3'!$B13</f>
        <v>11</v>
      </c>
      <c r="N15" s="158" t="str">
        <f>'[2]Tabule 3'!$H13</f>
        <v>3022</v>
      </c>
    </row>
    <row r="16" spans="1:14" x14ac:dyDescent="0.2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>
        <f>'[2]Tabule 1'!$B14</f>
        <v>12</v>
      </c>
      <c r="H16" s="158" t="str">
        <f>'[2]Tabule 1'!$H14</f>
        <v>1032</v>
      </c>
      <c r="J16" s="158">
        <f>'[2]Tabule 2'!$B14</f>
        <v>12</v>
      </c>
      <c r="K16" s="158" t="str">
        <f>'[2]Tabule 2'!$H14</f>
        <v>2033</v>
      </c>
      <c r="M16" s="158">
        <f>'[2]Tabule 3'!$B14</f>
        <v>12</v>
      </c>
      <c r="N16" s="158" t="str">
        <f>'[2]Tabule 3'!$H14</f>
        <v>3024</v>
      </c>
    </row>
    <row r="17" spans="1:14" x14ac:dyDescent="0.2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>
        <f>'[2]Tabule 1'!$B15</f>
        <v>13</v>
      </c>
      <c r="H17" s="158" t="str">
        <f>'[2]Tabule 1'!$H15</f>
        <v>1034</v>
      </c>
      <c r="J17" s="158">
        <f>'[2]Tabule 2'!$B15</f>
        <v>13</v>
      </c>
      <c r="K17" s="158" t="str">
        <f>'[2]Tabule 2'!$H15</f>
        <v>2039</v>
      </c>
      <c r="M17" s="158">
        <f>'[2]Tabule 3'!$B15</f>
        <v>13</v>
      </c>
      <c r="N17" s="158" t="str">
        <f>'[2]Tabule 3'!$H15</f>
        <v>3026</v>
      </c>
    </row>
    <row r="18" spans="1:14" x14ac:dyDescent="0.2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>
        <f>'[2]Tabule 1'!$B16</f>
        <v>14</v>
      </c>
      <c r="H18" s="158" t="str">
        <f>'[2]Tabule 1'!$H16</f>
        <v>1035</v>
      </c>
      <c r="J18" s="158">
        <f>'[2]Tabule 2'!$B16</f>
        <v>14</v>
      </c>
      <c r="K18" s="158" t="str">
        <f>'[2]Tabule 2'!$H16</f>
        <v>2041</v>
      </c>
      <c r="M18" s="158">
        <f>'[2]Tabule 3'!$B16</f>
        <v>14</v>
      </c>
      <c r="N18" s="158" t="str">
        <f>'[2]Tabule 3'!$H16</f>
        <v>3028</v>
      </c>
    </row>
    <row r="19" spans="1:14" x14ac:dyDescent="0.2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>
        <f>'[2]Tabule 1'!$B17</f>
        <v>15</v>
      </c>
      <c r="H19" s="158" t="str">
        <f>'[2]Tabule 1'!$H17</f>
        <v>1036</v>
      </c>
      <c r="J19" s="158">
        <f>'[2]Tabule 2'!$B17</f>
        <v>15</v>
      </c>
      <c r="K19" s="158" t="str">
        <f>'[2]Tabule 2'!$H17</f>
        <v>2045</v>
      </c>
      <c r="M19" s="158">
        <f>'[2]Tabule 3'!$B17</f>
        <v>15</v>
      </c>
      <c r="N19" s="158" t="str">
        <f>'[2]Tabule 3'!$H17</f>
        <v>3031</v>
      </c>
    </row>
    <row r="20" spans="1:14" x14ac:dyDescent="0.2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>
        <f>'[2]Tabule 1'!$B18</f>
        <v>16</v>
      </c>
      <c r="H20" s="158" t="str">
        <f>'[2]Tabule 1'!$H18</f>
        <v>1038</v>
      </c>
      <c r="J20" s="158">
        <f>'[2]Tabule 2'!$B18</f>
        <v>16</v>
      </c>
      <c r="K20" s="158" t="str">
        <f>'[2]Tabule 2'!$H18</f>
        <v>2047</v>
      </c>
      <c r="M20" s="158">
        <f>'[2]Tabule 3'!$B18</f>
        <v>16</v>
      </c>
      <c r="N20" s="158" t="str">
        <f>'[2]Tabule 3'!$H18</f>
        <v>3035</v>
      </c>
    </row>
    <row r="21" spans="1:14" x14ac:dyDescent="0.2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>
        <f>'[2]Tabule 1'!$B19</f>
        <v>17</v>
      </c>
      <c r="H21" s="158" t="str">
        <f>'[2]Tabule 1'!$H19</f>
        <v>1042</v>
      </c>
      <c r="J21" s="158">
        <f>'[2]Tabule 2'!$B19</f>
        <v>17</v>
      </c>
      <c r="K21" s="158" t="str">
        <f>'[2]Tabule 2'!$H19</f>
        <v>2048</v>
      </c>
      <c r="M21" s="158">
        <f>'[2]Tabule 3'!$B19</f>
        <v>17</v>
      </c>
      <c r="N21" s="158" t="str">
        <f>'[2]Tabule 3'!$H19</f>
        <v>3037</v>
      </c>
    </row>
    <row r="22" spans="1:14" x14ac:dyDescent="0.2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>
        <f>'[2]Tabule 1'!$B20</f>
        <v>18</v>
      </c>
      <c r="H22" s="158" t="str">
        <f>'[2]Tabule 1'!$H20</f>
        <v>1048</v>
      </c>
      <c r="J22" s="158">
        <f>'[2]Tabule 2'!$B20</f>
        <v>18</v>
      </c>
      <c r="K22" s="158" t="str">
        <f>'[2]Tabule 2'!$H20</f>
        <v>2050</v>
      </c>
      <c r="M22" s="158">
        <f>'[2]Tabule 3'!$B20</f>
        <v>18</v>
      </c>
      <c r="N22" s="158" t="str">
        <f>'[2]Tabule 3'!$H20</f>
        <v>3039</v>
      </c>
    </row>
    <row r="23" spans="1:14" x14ac:dyDescent="0.2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>
        <f>'[2]Tabule 1'!$B21</f>
        <v>19</v>
      </c>
      <c r="H23" s="158" t="str">
        <f>'[2]Tabule 1'!$H21</f>
        <v>1050</v>
      </c>
      <c r="J23" s="158">
        <f>'[2]Tabule 2'!$B21</f>
        <v>19</v>
      </c>
      <c r="K23" s="158" t="str">
        <f>'[2]Tabule 2'!$H21</f>
        <v>2051</v>
      </c>
      <c r="M23" s="158">
        <f>'[2]Tabule 3'!$B21</f>
        <v>19</v>
      </c>
      <c r="N23" s="158" t="str">
        <f>'[2]Tabule 3'!$H21</f>
        <v>3041</v>
      </c>
    </row>
    <row r="24" spans="1:14" x14ac:dyDescent="0.2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>
        <f>'[2]Tabule 1'!$B22</f>
        <v>20</v>
      </c>
      <c r="H24" s="158" t="str">
        <f>'[2]Tabule 1'!$H22</f>
        <v>1052</v>
      </c>
      <c r="J24" s="158">
        <f>'[2]Tabule 2'!$B22</f>
        <v>20</v>
      </c>
      <c r="K24" s="158" t="str">
        <f>'[2]Tabule 2'!$H22</f>
        <v>2053</v>
      </c>
      <c r="M24" s="158">
        <f>'[2]Tabule 3'!$B22</f>
        <v>20</v>
      </c>
      <c r="N24" s="158" t="str">
        <f>'[2]Tabule 3'!$H22</f>
        <v>3043</v>
      </c>
    </row>
    <row r="25" spans="1:14" x14ac:dyDescent="0.2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>
        <f>'[2]Tabule 1'!$B23</f>
        <v>21</v>
      </c>
      <c r="H25" s="158" t="str">
        <f>'[2]Tabule 1'!$H23</f>
        <v>1054</v>
      </c>
      <c r="J25" s="158">
        <f>'[2]Tabule 2'!$B23</f>
        <v>21</v>
      </c>
      <c r="K25" s="158" t="str">
        <f>'[2]Tabule 2'!$H23</f>
        <v>2057</v>
      </c>
      <c r="M25" s="158">
        <f>'[2]Tabule 3'!$B23</f>
        <v>21</v>
      </c>
      <c r="N25" s="158" t="str">
        <f>'[2]Tabule 3'!$H23</f>
        <v>3044</v>
      </c>
    </row>
    <row r="26" spans="1:14" x14ac:dyDescent="0.2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>
        <f>'[2]Tabule 1'!$B24</f>
        <v>22</v>
      </c>
      <c r="H26" s="158" t="str">
        <f>'[2]Tabule 1'!$H24</f>
        <v>1056</v>
      </c>
      <c r="J26" s="158">
        <f>'[2]Tabule 2'!$B24</f>
        <v>22</v>
      </c>
      <c r="K26" s="158" t="str">
        <f>'[2]Tabule 2'!$H24</f>
        <v>2059</v>
      </c>
      <c r="M26" s="158">
        <f>'[2]Tabule 3'!$B24</f>
        <v>22</v>
      </c>
      <c r="N26" s="158" t="str">
        <f>'[2]Tabule 3'!$H24</f>
        <v>3046</v>
      </c>
    </row>
    <row r="27" spans="1:14" x14ac:dyDescent="0.2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>
        <f>'[2]Tabule 1'!$B25</f>
        <v>23</v>
      </c>
      <c r="H27" s="158" t="str">
        <f>'[2]Tabule 1'!$H25</f>
        <v>1059</v>
      </c>
      <c r="J27" s="158">
        <f>'[2]Tabule 2'!$B25</f>
        <v>23</v>
      </c>
      <c r="K27" s="158" t="str">
        <f>'[2]Tabule 2'!$H25</f>
        <v>2063</v>
      </c>
      <c r="M27" s="158">
        <f>'[2]Tabule 3'!$B25</f>
        <v>23</v>
      </c>
      <c r="N27" s="158" t="str">
        <f>'[2]Tabule 3'!$H25</f>
        <v>3047</v>
      </c>
    </row>
    <row r="28" spans="1:14" x14ac:dyDescent="0.2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>
        <f>'[2]Tabule 1'!$B26</f>
        <v>24</v>
      </c>
      <c r="H28" s="158" t="str">
        <f>'[2]Tabule 1'!$H26</f>
        <v>1063</v>
      </c>
      <c r="J28" s="158">
        <f>'[2]Tabule 2'!$B26</f>
        <v>24</v>
      </c>
      <c r="K28" s="158" t="str">
        <f>'[2]Tabule 2'!$H26</f>
        <v>2065</v>
      </c>
      <c r="M28" s="158">
        <f>'[2]Tabule 3'!$B26</f>
        <v>24</v>
      </c>
      <c r="N28" s="158" t="str">
        <f>'[2]Tabule 3'!$H26</f>
        <v>3049</v>
      </c>
    </row>
    <row r="29" spans="1:14" x14ac:dyDescent="0.2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>
        <f>'[2]Tabule 1'!$B27</f>
        <v>25</v>
      </c>
      <c r="H29" s="158" t="str">
        <f>'[2]Tabule 1'!$H27</f>
        <v>1065</v>
      </c>
      <c r="J29" s="158">
        <f>'[2]Tabule 2'!$B27</f>
        <v>25</v>
      </c>
      <c r="K29" s="158" t="str">
        <f>'[2]Tabule 2'!$H27</f>
        <v>2067</v>
      </c>
      <c r="M29" s="158">
        <f>'[2]Tabule 3'!$B27</f>
        <v>25</v>
      </c>
      <c r="N29" s="158" t="str">
        <f>'[2]Tabule 3'!$H27</f>
        <v>3051</v>
      </c>
    </row>
    <row r="30" spans="1:14" x14ac:dyDescent="0.2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>
        <f>'[2]Tabule 1'!$B28</f>
        <v>26</v>
      </c>
      <c r="H30" s="158" t="str">
        <f>'[2]Tabule 1'!$H28</f>
        <v>1066</v>
      </c>
      <c r="J30" s="158">
        <f>'[2]Tabule 2'!$B28</f>
        <v>26</v>
      </c>
      <c r="K30" s="158" t="str">
        <f>'[2]Tabule 2'!$H28</f>
        <v>2069</v>
      </c>
      <c r="M30" s="158">
        <f>'[2]Tabule 3'!$B28</f>
        <v>26</v>
      </c>
      <c r="N30" s="158" t="str">
        <f>'[2]Tabule 3'!$H28</f>
        <v>3053</v>
      </c>
    </row>
    <row r="31" spans="1:14" x14ac:dyDescent="0.2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>
        <f>'[2]Tabule 1'!$B29</f>
        <v>27</v>
      </c>
      <c r="H31" s="158" t="str">
        <f>'[2]Tabule 1'!$H29</f>
        <v>1067</v>
      </c>
      <c r="J31" s="158">
        <f>'[2]Tabule 2'!$B29</f>
        <v>27</v>
      </c>
      <c r="K31" s="158" t="str">
        <f>'[2]Tabule 2'!$H29</f>
        <v>2071</v>
      </c>
      <c r="M31" s="158">
        <f>'[2]Tabule 3'!$B29</f>
        <v>27</v>
      </c>
      <c r="N31" s="158" t="str">
        <f>'[2]Tabule 3'!$H29</f>
        <v>3056</v>
      </c>
    </row>
    <row r="32" spans="1:14" x14ac:dyDescent="0.2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>
        <f>'[2]Tabule 1'!$B30</f>
        <v>28</v>
      </c>
      <c r="H32" s="158" t="str">
        <f>'[2]Tabule 1'!$H30</f>
        <v>1068</v>
      </c>
      <c r="J32" s="158">
        <f>'[2]Tabule 2'!$B30</f>
        <v>28</v>
      </c>
      <c r="K32" s="158" t="str">
        <f>'[2]Tabule 2'!$H30</f>
        <v>2072</v>
      </c>
      <c r="M32" s="158">
        <f>'[2]Tabule 3'!$B30</f>
        <v>28</v>
      </c>
      <c r="N32" s="158" t="str">
        <f>'[2]Tabule 3'!$H30</f>
        <v>3060</v>
      </c>
    </row>
    <row r="33" spans="1:14" x14ac:dyDescent="0.2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>
        <f>'[2]Tabule 1'!$B31</f>
        <v>29</v>
      </c>
      <c r="H33" s="158" t="str">
        <f>'[2]Tabule 1'!$H31</f>
        <v>1069</v>
      </c>
      <c r="J33" s="158">
        <f>'[2]Tabule 2'!$B31</f>
        <v>29</v>
      </c>
      <c r="K33" s="158" t="str">
        <f>'[2]Tabule 2'!$H31</f>
        <v>2073</v>
      </c>
      <c r="M33" s="158">
        <f>'[2]Tabule 3'!$B31</f>
        <v>29</v>
      </c>
      <c r="N33" s="158" t="str">
        <f>'[2]Tabule 3'!$H31</f>
        <v>3062</v>
      </c>
    </row>
    <row r="34" spans="1:14" x14ac:dyDescent="0.2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>
        <f>'[2]Tabule 1'!$B32</f>
        <v>30</v>
      </c>
      <c r="H34" s="158" t="str">
        <f>'[2]Tabule 1'!$H32</f>
        <v>1071</v>
      </c>
      <c r="J34" s="158">
        <f>'[2]Tabule 2'!$B32</f>
        <v>30</v>
      </c>
      <c r="K34" s="158" t="str">
        <f>'[2]Tabule 2'!$H32</f>
        <v>2074</v>
      </c>
      <c r="M34" s="158">
        <f>'[2]Tabule 3'!$B32</f>
        <v>30</v>
      </c>
      <c r="N34" s="158" t="str">
        <f>'[2]Tabule 3'!$H32</f>
        <v>3064</v>
      </c>
    </row>
    <row r="35" spans="1:14" x14ac:dyDescent="0.2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>
        <f>'[2]Tabule 1'!$B33</f>
        <v>31</v>
      </c>
      <c r="H35" s="158" t="str">
        <f>'[2]Tabule 1'!$H33</f>
        <v>1075</v>
      </c>
      <c r="J35" s="158">
        <f>'[2]Tabule 2'!$B33</f>
        <v>31</v>
      </c>
      <c r="K35" s="158" t="str">
        <f>'[2]Tabule 2'!$H33</f>
        <v>2076</v>
      </c>
      <c r="M35" s="158">
        <f>'[2]Tabule 3'!$B33</f>
        <v>31</v>
      </c>
      <c r="N35" s="158" t="str">
        <f>'[2]Tabule 3'!$H33</f>
        <v>3065</v>
      </c>
    </row>
    <row r="36" spans="1:14" x14ac:dyDescent="0.2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>
        <f>'[2]Tabule 1'!$B34</f>
        <v>32</v>
      </c>
      <c r="H36" s="158" t="str">
        <f>'[2]Tabule 1'!$H34</f>
        <v>1077</v>
      </c>
      <c r="J36" s="158">
        <f>'[2]Tabule 2'!$B34</f>
        <v>32</v>
      </c>
      <c r="K36" s="158" t="str">
        <f>'[2]Tabule 2'!$H34</f>
        <v>2077</v>
      </c>
      <c r="M36" s="158">
        <f>'[2]Tabule 3'!$B34</f>
        <v>32</v>
      </c>
      <c r="N36" s="158" t="str">
        <f>'[2]Tabule 3'!$H34</f>
        <v>3067</v>
      </c>
    </row>
    <row r="37" spans="1:14" x14ac:dyDescent="0.2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>
        <f>'[2]Tabule 1'!$B35</f>
        <v>33</v>
      </c>
      <c r="H37" s="158" t="str">
        <f>'[2]Tabule 1'!$H35</f>
        <v>1079</v>
      </c>
      <c r="J37" s="158">
        <f>'[2]Tabule 2'!$B35</f>
        <v>33</v>
      </c>
      <c r="K37" s="158" t="str">
        <f>'[2]Tabule 2'!$H35</f>
        <v>2079</v>
      </c>
      <c r="M37" s="158">
        <f>'[2]Tabule 3'!$B35</f>
        <v>33</v>
      </c>
      <c r="N37" s="158" t="str">
        <f>'[2]Tabule 3'!$H35</f>
        <v>3069</v>
      </c>
    </row>
    <row r="38" spans="1:14" x14ac:dyDescent="0.2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>
        <f>'[2]Tabule 1'!$B36</f>
        <v>34</v>
      </c>
      <c r="H38" s="158" t="str">
        <f>'[2]Tabule 1'!$H36</f>
        <v>1081</v>
      </c>
      <c r="J38" s="158">
        <f>'[2]Tabule 2'!$B36</f>
        <v>34</v>
      </c>
      <c r="K38" s="158" t="str">
        <f>'[2]Tabule 2'!$H36</f>
        <v>2081</v>
      </c>
      <c r="M38" s="158">
        <f>'[2]Tabule 3'!$B36</f>
        <v>34</v>
      </c>
      <c r="N38" s="158" t="str">
        <f>'[2]Tabule 3'!$H36</f>
        <v>3070</v>
      </c>
    </row>
    <row r="39" spans="1:14" x14ac:dyDescent="0.2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>
        <f>'[2]Tabule 1'!$B37</f>
        <v>35</v>
      </c>
      <c r="H39" s="158" t="str">
        <f>'[2]Tabule 1'!$H37</f>
        <v>1083</v>
      </c>
      <c r="J39" s="158" t="str">
        <f>'[2]Tabule 2'!$B37</f>
        <v/>
      </c>
      <c r="K39" s="158" t="str">
        <f>'[2]Tabule 2'!$H37</f>
        <v/>
      </c>
      <c r="M39" s="158">
        <f>'[2]Tabule 3'!$B37</f>
        <v>35</v>
      </c>
      <c r="N39" s="158" t="str">
        <f>'[2]Tabule 3'!$H37</f>
        <v>3072</v>
      </c>
    </row>
    <row r="40" spans="1:14" x14ac:dyDescent="0.2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>
        <f>'[2]Tabule 1'!$B38</f>
        <v>36</v>
      </c>
      <c r="H40" s="158" t="str">
        <f>'[2]Tabule 1'!$H38</f>
        <v>1085</v>
      </c>
      <c r="J40" s="158" t="str">
        <f>'[2]Tabule 2'!$B38</f>
        <v/>
      </c>
      <c r="K40" s="158" t="str">
        <f>'[2]Tabule 2'!$H38</f>
        <v/>
      </c>
      <c r="M40" s="158">
        <f>'[2]Tabule 3'!$B38</f>
        <v>36</v>
      </c>
      <c r="N40" s="158" t="str">
        <f>'[2]Tabule 3'!$H38</f>
        <v>3073</v>
      </c>
    </row>
    <row r="41" spans="1:14" x14ac:dyDescent="0.2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>
        <f>'[2]Tabule 1'!$B39</f>
        <v>37</v>
      </c>
      <c r="H41" s="158" t="str">
        <f>'[2]Tabule 1'!$H39</f>
        <v>1088</v>
      </c>
      <c r="J41" s="158" t="str">
        <f>'[2]Tabule 2'!$B39</f>
        <v/>
      </c>
      <c r="K41" s="158" t="str">
        <f>'[2]Tabule 2'!$H39</f>
        <v/>
      </c>
      <c r="M41" s="158">
        <f>'[2]Tabule 3'!$B39</f>
        <v>37</v>
      </c>
      <c r="N41" s="158" t="str">
        <f>'[2]Tabule 3'!$H39</f>
        <v>3074</v>
      </c>
    </row>
    <row r="42" spans="1:14" x14ac:dyDescent="0.2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>
        <f>'[2]Tabule 1'!$B40</f>
        <v>38</v>
      </c>
      <c r="H42" s="158" t="str">
        <f>'[2]Tabule 1'!$H40</f>
        <v>1090</v>
      </c>
      <c r="J42" s="158" t="str">
        <f>'[2]Tabule 2'!$B40</f>
        <v/>
      </c>
      <c r="K42" s="158" t="str">
        <f>'[2]Tabule 2'!$H40</f>
        <v/>
      </c>
      <c r="M42" s="158">
        <f>'[2]Tabule 3'!$B40</f>
        <v>38</v>
      </c>
      <c r="N42" s="158" t="str">
        <f>'[2]Tabule 3'!$H40</f>
        <v>3075</v>
      </c>
    </row>
    <row r="43" spans="1:14" x14ac:dyDescent="0.2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>
        <f>'[2]Tabule 1'!$B41</f>
        <v>39</v>
      </c>
      <c r="H43" s="158" t="str">
        <f>'[2]Tabule 1'!$H41</f>
        <v>1092</v>
      </c>
      <c r="J43" s="158" t="str">
        <f>'[2]Tabule 2'!$B41</f>
        <v/>
      </c>
      <c r="K43" s="158" t="str">
        <f>'[2]Tabule 2'!$H41</f>
        <v/>
      </c>
      <c r="M43" s="158">
        <f>'[2]Tabule 3'!$B41</f>
        <v>39</v>
      </c>
      <c r="N43" s="158" t="str">
        <f>'[2]Tabule 3'!$H41</f>
        <v>3077</v>
      </c>
    </row>
    <row r="44" spans="1:14" x14ac:dyDescent="0.2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'[2]Tabule 1'!$B42</f>
        <v/>
      </c>
      <c r="H44" s="158" t="str">
        <f>'[2]Tabule 1'!$H42</f>
        <v/>
      </c>
      <c r="J44" s="158" t="str">
        <f>'[2]Tabule 2'!$B42</f>
        <v/>
      </c>
      <c r="K44" s="158" t="str">
        <f>'[2]Tabule 2'!$H42</f>
        <v/>
      </c>
      <c r="M44" s="158">
        <f>'[2]Tabule 3'!$B42</f>
        <v>40</v>
      </c>
      <c r="N44" s="158" t="str">
        <f>'[2]Tabule 3'!$H42</f>
        <v>3079</v>
      </c>
    </row>
    <row r="45" spans="1:14" x14ac:dyDescent="0.2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'[2]Tabule 1'!$B43</f>
        <v/>
      </c>
      <c r="H45" s="158" t="str">
        <f>'[2]Tabule 1'!$H43</f>
        <v/>
      </c>
      <c r="J45" s="158" t="str">
        <f>'[2]Tabule 2'!$B43</f>
        <v/>
      </c>
      <c r="K45" s="158" t="str">
        <f>'[2]Tabule 2'!$H43</f>
        <v/>
      </c>
      <c r="M45" s="158">
        <f>'[2]Tabule 3'!$B43</f>
        <v>41</v>
      </c>
      <c r="N45" s="158" t="str">
        <f>'[2]Tabule 3'!$H43</f>
        <v>3081</v>
      </c>
    </row>
    <row r="46" spans="1:14" x14ac:dyDescent="0.2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'[2]Tabule 1'!$B44</f>
        <v/>
      </c>
      <c r="H46" s="158" t="str">
        <f>'[2]Tabule 1'!$H44</f>
        <v/>
      </c>
      <c r="J46" s="158" t="str">
        <f>'[2]Tabule 2'!$B44</f>
        <v/>
      </c>
      <c r="K46" s="158" t="str">
        <f>'[2]Tabule 2'!$H44</f>
        <v/>
      </c>
      <c r="M46" s="158" t="str">
        <f>'[2]Tabule 3'!$B44</f>
        <v/>
      </c>
      <c r="N46" s="158" t="str">
        <f>'[2]Tabule 3'!$H44</f>
        <v/>
      </c>
    </row>
    <row r="47" spans="1:14" x14ac:dyDescent="0.2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'[2]Tabule 1'!$B45</f>
        <v/>
      </c>
      <c r="H47" s="158" t="str">
        <f>'[2]Tabule 1'!$H45</f>
        <v/>
      </c>
      <c r="J47" s="158" t="str">
        <f>'[2]Tabule 2'!$B45</f>
        <v/>
      </c>
      <c r="K47" s="158" t="str">
        <f>'[2]Tabule 2'!$H45</f>
        <v/>
      </c>
      <c r="M47" s="158" t="str">
        <f>'[2]Tabule 3'!$B45</f>
        <v/>
      </c>
      <c r="N47" s="158" t="str">
        <f>'[2]Tabule 3'!$H45</f>
        <v/>
      </c>
    </row>
    <row r="48" spans="1:14" x14ac:dyDescent="0.2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'[2]Tabule 1'!$B46</f>
        <v/>
      </c>
      <c r="H48" s="158" t="str">
        <f>'[2]Tabule 1'!$H46</f>
        <v/>
      </c>
      <c r="J48" s="158" t="str">
        <f>'[2]Tabule 2'!$B46</f>
        <v/>
      </c>
      <c r="K48" s="158" t="str">
        <f>'[2]Tabule 2'!$H46</f>
        <v/>
      </c>
      <c r="M48" s="158" t="str">
        <f>'[2]Tabule 3'!$B46</f>
        <v/>
      </c>
      <c r="N48" s="158" t="str">
        <f>'[2]Tabule 3'!$H46</f>
        <v/>
      </c>
    </row>
    <row r="49" spans="1:14" x14ac:dyDescent="0.2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'[2]Tabule 1'!$B47</f>
        <v/>
      </c>
      <c r="H49" s="158" t="str">
        <f>'[2]Tabule 1'!$H47</f>
        <v/>
      </c>
      <c r="J49" s="158" t="str">
        <f>'[2]Tabule 2'!$B47</f>
        <v/>
      </c>
      <c r="K49" s="158" t="str">
        <f>'[2]Tabule 2'!$H47</f>
        <v/>
      </c>
      <c r="M49" s="158" t="str">
        <f>'[2]Tabule 3'!$B47</f>
        <v/>
      </c>
      <c r="N49" s="158" t="str">
        <f>'[2]Tabule 3'!$H47</f>
        <v/>
      </c>
    </row>
    <row r="50" spans="1:14" x14ac:dyDescent="0.2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'[2]Tabule 1'!$B48</f>
        <v/>
      </c>
      <c r="H50" s="158" t="str">
        <f>'[2]Tabule 1'!$H48</f>
        <v/>
      </c>
      <c r="J50" s="158" t="str">
        <f>'[2]Tabule 2'!$B48</f>
        <v/>
      </c>
      <c r="K50" s="158" t="str">
        <f>'[2]Tabule 2'!$H48</f>
        <v/>
      </c>
      <c r="M50" s="158" t="str">
        <f>'[2]Tabule 3'!$B48</f>
        <v/>
      </c>
      <c r="N50" s="158" t="str">
        <f>'[2]Tabule 3'!$H48</f>
        <v/>
      </c>
    </row>
    <row r="51" spans="1:14" x14ac:dyDescent="0.2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'[2]Tabule 1'!$B49</f>
        <v/>
      </c>
      <c r="H51" s="158" t="str">
        <f>'[2]Tabule 1'!$H49</f>
        <v/>
      </c>
      <c r="J51" s="158" t="str">
        <f>'[2]Tabule 2'!$B49</f>
        <v/>
      </c>
      <c r="K51" s="158" t="str">
        <f>'[2]Tabule 2'!$H49</f>
        <v/>
      </c>
      <c r="M51" s="158" t="str">
        <f>'[2]Tabule 3'!$B49</f>
        <v/>
      </c>
      <c r="N51" s="158" t="str">
        <f>'[2]Tabule 3'!$H49</f>
        <v/>
      </c>
    </row>
    <row r="52" spans="1:14" x14ac:dyDescent="0.2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'[2]Tabule 1'!$B50</f>
        <v/>
      </c>
      <c r="H52" s="158" t="str">
        <f>'[2]Tabule 1'!$H50</f>
        <v/>
      </c>
      <c r="J52" s="158" t="str">
        <f>'[2]Tabule 2'!$B50</f>
        <v/>
      </c>
      <c r="K52" s="158" t="str">
        <f>'[2]Tabule 2'!$H50</f>
        <v/>
      </c>
      <c r="M52" s="158" t="str">
        <f>'[2]Tabule 3'!$B50</f>
        <v/>
      </c>
      <c r="N52" s="158" t="str">
        <f>'[2]Tabule 3'!$H50</f>
        <v/>
      </c>
    </row>
    <row r="53" spans="1:14" x14ac:dyDescent="0.2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'[2]Tabule 1'!$B51</f>
        <v/>
      </c>
      <c r="H53" s="158" t="str">
        <f>'[2]Tabule 1'!$H51</f>
        <v/>
      </c>
      <c r="J53" s="158" t="str">
        <f>'[2]Tabule 2'!$B51</f>
        <v/>
      </c>
      <c r="K53" s="158" t="str">
        <f>'[2]Tabule 2'!$H51</f>
        <v/>
      </c>
      <c r="M53" s="158" t="str">
        <f>'[2]Tabule 3'!$B51</f>
        <v/>
      </c>
      <c r="N53" s="158" t="str">
        <f>'[2]Tabule 3'!$H51</f>
        <v/>
      </c>
    </row>
    <row r="54" spans="1:14" x14ac:dyDescent="0.2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'[2]Tabule 1'!$B52</f>
        <v/>
      </c>
      <c r="H54" s="158" t="str">
        <f>'[2]Tabule 1'!$H52</f>
        <v/>
      </c>
      <c r="J54" s="158" t="str">
        <f>'[2]Tabule 2'!$B52</f>
        <v/>
      </c>
      <c r="K54" s="158" t="str">
        <f>'[2]Tabule 2'!$H52</f>
        <v/>
      </c>
      <c r="M54" s="158" t="str">
        <f>'[2]Tabule 3'!$B52</f>
        <v/>
      </c>
      <c r="N54" s="158" t="str">
        <f>'[2]Tabule 3'!$H52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2020-02-08T11:51:53Z</cp:lastPrinted>
  <dcterms:created xsi:type="dcterms:W3CDTF">2002-01-25T08:02:23Z</dcterms:created>
  <dcterms:modified xsi:type="dcterms:W3CDTF">2020-02-08T19:35:11Z</dcterms:modified>
</cp:coreProperties>
</file>