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7680" windowHeight="8565"/>
  </bookViews>
  <sheets>
    <sheet name="List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L13" i="1" l="1"/>
  <c r="L12" i="1"/>
  <c r="J23" i="1"/>
  <c r="A23" i="1"/>
  <c r="J3" i="1"/>
  <c r="J2" i="1"/>
  <c r="B3" i="1"/>
  <c r="B2" i="1"/>
  <c r="L11" i="1"/>
  <c r="L10" i="1"/>
  <c r="L9" i="1"/>
  <c r="L8" i="1"/>
  <c r="L7" i="1"/>
  <c r="L6" i="1"/>
  <c r="L5" i="1"/>
  <c r="L20" i="1"/>
  <c r="L14" i="1"/>
  <c r="L15" i="1"/>
  <c r="L16" i="1"/>
  <c r="L17" i="1"/>
  <c r="L18" i="1"/>
  <c r="L19" i="1"/>
  <c r="K21" i="1"/>
  <c r="J21" i="1"/>
  <c r="I21" i="1"/>
  <c r="H21" i="1"/>
  <c r="L21" i="1" l="1"/>
</calcChain>
</file>

<file path=xl/sharedStrings.xml><?xml version="1.0" encoding="utf-8"?>
<sst xmlns="http://schemas.openxmlformats.org/spreadsheetml/2006/main" count="48" uniqueCount="33">
  <si>
    <t>Jméno</t>
  </si>
  <si>
    <t>čís. OP</t>
  </si>
  <si>
    <t>bydliště</t>
  </si>
  <si>
    <t>odjezd z bydlíště</t>
  </si>
  <si>
    <t>příjezd do bydlíště</t>
  </si>
  <si>
    <t>cestovné</t>
  </si>
  <si>
    <t>stravné</t>
  </si>
  <si>
    <t>za výkon funkce</t>
  </si>
  <si>
    <t>celkem</t>
  </si>
  <si>
    <t>podpis</t>
  </si>
  <si>
    <t>Název soutěže:</t>
  </si>
  <si>
    <t>Pořadatel soutěže:</t>
  </si>
  <si>
    <t>Místo konání soutěže:</t>
  </si>
  <si>
    <t>Datum soutěže:</t>
  </si>
  <si>
    <r>
      <t>Celkem  :</t>
    </r>
    <r>
      <rPr>
        <sz val="12"/>
        <rFont val="Times New Roman CE"/>
        <charset val="238"/>
      </rPr>
      <t xml:space="preserve"> </t>
    </r>
  </si>
  <si>
    <t>podpis:</t>
  </si>
  <si>
    <t>příjmení a jméno:</t>
  </si>
  <si>
    <t>různé</t>
  </si>
  <si>
    <t>Vyúčtování služeb na soutěži SZČR</t>
  </si>
  <si>
    <t>funkce</t>
  </si>
  <si>
    <t>počet hodin</t>
  </si>
  <si>
    <t>1 soutěž</t>
  </si>
  <si>
    <t>6 x 40 Kč</t>
  </si>
  <si>
    <t>20 x 15 Kč</t>
  </si>
  <si>
    <t>hlasatel</t>
  </si>
  <si>
    <t>pomocný rozhodčí</t>
  </si>
  <si>
    <t>diplomy</t>
  </si>
  <si>
    <t>28 x 7 Kč</t>
  </si>
  <si>
    <t>plakáty</t>
  </si>
  <si>
    <t>xxx</t>
  </si>
  <si>
    <t>lékař</t>
  </si>
  <si>
    <t>vyúčtování</t>
  </si>
  <si>
    <t>1 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</si>
</sst>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name val="Times New Roman CE"/>
      <charset val="238"/>
    </font>
    <font>
      <sz val="12"/>
      <name val="Times New Roman CE"/>
      <charset val="238"/>
    </font>
    <font>
      <sz val="8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24"/>
      <name val="Times New Roman CE"/>
      <family val="1"/>
      <charset val="238"/>
    </font>
    <font>
      <sz val="7"/>
      <name val="Times New Roman CE"/>
      <family val="1"/>
      <charset val="238"/>
    </font>
    <font>
      <b/>
      <sz val="12"/>
      <name val="Times New Roman CE"/>
      <charset val="238"/>
    </font>
    <font>
      <sz val="10"/>
      <name val="Times New Roman CE"/>
      <charset val="238"/>
    </font>
    <font>
      <sz val="8"/>
      <name val="Times New Roman"/>
      <family val="1"/>
      <charset val="238"/>
    </font>
    <font>
      <sz val="8"/>
      <name val="Times New Roman CE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" fontId="0" fillId="0" borderId="7" xfId="0" applyNumberFormat="1" applyBorder="1" applyAlignment="1">
      <alignment vertical="center"/>
    </xf>
    <xf numFmtId="4" fontId="0" fillId="0" borderId="8" xfId="0" applyNumberFormat="1" applyBorder="1" applyAlignment="1">
      <alignment vertical="center"/>
    </xf>
    <xf numFmtId="4" fontId="0" fillId="0" borderId="9" xfId="0" applyNumberFormat="1" applyBorder="1" applyAlignment="1">
      <alignment vertical="center"/>
    </xf>
    <xf numFmtId="4" fontId="0" fillId="0" borderId="10" xfId="0" applyNumberFormat="1" applyBorder="1" applyAlignment="1">
      <alignment vertical="center"/>
    </xf>
    <xf numFmtId="4" fontId="0" fillId="0" borderId="2" xfId="0" applyNumberFormat="1" applyBorder="1"/>
    <xf numFmtId="49" fontId="2" fillId="0" borderId="11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5" xfId="0" applyNumberFormat="1" applyBorder="1"/>
    <xf numFmtId="49" fontId="5" fillId="0" borderId="1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0" fontId="6" fillId="0" borderId="0" xfId="0" applyFont="1" applyAlignment="1">
      <alignment vertical="top"/>
    </xf>
    <xf numFmtId="14" fontId="6" fillId="0" borderId="0" xfId="0" applyNumberFormat="1" applyFont="1" applyAlignment="1">
      <alignment vertical="top"/>
    </xf>
    <xf numFmtId="0" fontId="6" fillId="0" borderId="0" xfId="0" applyFont="1"/>
    <xf numFmtId="49" fontId="5" fillId="0" borderId="12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" fontId="0" fillId="0" borderId="6" xfId="0" applyNumberFormat="1" applyBorder="1"/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vertical="center" wrapText="1"/>
    </xf>
    <xf numFmtId="49" fontId="2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0" xfId="0" applyFont="1"/>
    <xf numFmtId="49" fontId="8" fillId="0" borderId="7" xfId="0" applyNumberFormat="1" applyFont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6" xfId="0" applyFont="1" applyBorder="1" applyAlignment="1">
      <alignment horizontal="right" vertical="top"/>
    </xf>
    <xf numFmtId="0" fontId="3" fillId="0" borderId="17" xfId="0" applyFont="1" applyBorder="1" applyAlignment="1">
      <alignment horizontal="right"/>
    </xf>
    <xf numFmtId="0" fontId="3" fillId="0" borderId="18" xfId="0" applyFont="1" applyBorder="1" applyAlignment="1">
      <alignment horizontal="right"/>
    </xf>
    <xf numFmtId="0" fontId="3" fillId="0" borderId="19" xfId="0" applyFont="1" applyBorder="1" applyAlignment="1">
      <alignment horizontal="right"/>
    </xf>
    <xf numFmtId="0" fontId="3" fillId="0" borderId="0" xfId="0" applyFont="1" applyAlignment="1">
      <alignment horizontal="right" vertical="top"/>
    </xf>
    <xf numFmtId="49" fontId="8" fillId="0" borderId="7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</sheetNames>
    <sheetDataSet>
      <sheetData sheetId="0"/>
      <sheetData sheetId="1">
        <row r="3">
          <cell r="B3" t="str">
            <v>MČR</v>
          </cell>
          <cell r="D3" t="str">
            <v>Praha</v>
          </cell>
          <cell r="G3" t="str">
            <v>24.12.2020</v>
          </cell>
        </row>
        <row r="7">
          <cell r="B7" t="str">
            <v>Praha, 24.12.2020</v>
          </cell>
        </row>
        <row r="8">
          <cell r="F8" t="str">
            <v>VV SZČR</v>
          </cell>
        </row>
        <row r="40">
          <cell r="C40" t="str">
            <v/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zoomScaleSheetLayoutView="100" workbookViewId="0">
      <selection activeCell="O2" sqref="O2"/>
    </sheetView>
  </sheetViews>
  <sheetFormatPr defaultRowHeight="15.75" x14ac:dyDescent="0.25"/>
  <cols>
    <col min="1" max="1" width="19.5" customWidth="1"/>
    <col min="2" max="2" width="8.25" customWidth="1"/>
    <col min="3" max="3" width="9.5" customWidth="1"/>
    <col min="4" max="4" width="10.375" customWidth="1"/>
    <col min="6" max="6" width="9.25" bestFit="1" customWidth="1"/>
    <col min="7" max="7" width="10.75" customWidth="1"/>
    <col min="8" max="12" width="8.625" customWidth="1"/>
    <col min="13" max="13" width="12.75" customWidth="1"/>
  </cols>
  <sheetData>
    <row r="1" spans="1:13" ht="24.95" customHeight="1" x14ac:dyDescent="0.4">
      <c r="A1" s="45" t="s">
        <v>18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s="2" customFormat="1" ht="20.100000000000001" customHeight="1" x14ac:dyDescent="0.25">
      <c r="A2" s="1" t="s">
        <v>10</v>
      </c>
      <c r="B2" s="1" t="str">
        <f>'[1]Základní údaje'!$B$3</f>
        <v>MČR</v>
      </c>
      <c r="C2" s="1"/>
      <c r="D2" s="1"/>
      <c r="E2" s="1"/>
      <c r="F2" s="1"/>
      <c r="G2" s="51" t="s">
        <v>12</v>
      </c>
      <c r="H2" s="51"/>
      <c r="I2" s="51"/>
      <c r="J2" s="27" t="str">
        <f>'[1]Základní údaje'!$D$3</f>
        <v>Praha</v>
      </c>
      <c r="K2" s="1"/>
    </row>
    <row r="3" spans="1:13" s="2" customFormat="1" ht="20.100000000000001" customHeight="1" thickBot="1" x14ac:dyDescent="0.3">
      <c r="A3" s="1" t="s">
        <v>11</v>
      </c>
      <c r="B3" s="1" t="str">
        <f>'[1]Základní údaje'!$F$8</f>
        <v>VV SZČR</v>
      </c>
      <c r="C3" s="1"/>
      <c r="D3" s="1"/>
      <c r="E3" s="1"/>
      <c r="F3" s="1"/>
      <c r="G3" s="1"/>
      <c r="H3" s="47" t="s">
        <v>13</v>
      </c>
      <c r="I3" s="47"/>
      <c r="J3" s="28" t="str">
        <f>'[1]Základní údaje'!$G$3</f>
        <v>24.12.2020</v>
      </c>
      <c r="K3" s="1"/>
    </row>
    <row r="4" spans="1:13" ht="32.25" thickBot="1" x14ac:dyDescent="0.3">
      <c r="A4" s="9" t="s">
        <v>0</v>
      </c>
      <c r="B4" s="8" t="s">
        <v>1</v>
      </c>
      <c r="C4" s="38" t="s">
        <v>19</v>
      </c>
      <c r="D4" s="4" t="s">
        <v>2</v>
      </c>
      <c r="E4" s="5" t="s">
        <v>3</v>
      </c>
      <c r="F4" s="7" t="s">
        <v>4</v>
      </c>
      <c r="G4" s="10" t="s">
        <v>20</v>
      </c>
      <c r="H4" s="3" t="s">
        <v>5</v>
      </c>
      <c r="I4" s="4" t="s">
        <v>6</v>
      </c>
      <c r="J4" s="11" t="s">
        <v>17</v>
      </c>
      <c r="K4" s="10" t="s">
        <v>7</v>
      </c>
      <c r="L4" s="9" t="s">
        <v>8</v>
      </c>
      <c r="M4" s="9" t="s">
        <v>9</v>
      </c>
    </row>
    <row r="5" spans="1:13" ht="23.1" customHeight="1" x14ac:dyDescent="0.25">
      <c r="A5" s="20"/>
      <c r="B5" s="25"/>
      <c r="C5" s="52" t="s">
        <v>24</v>
      </c>
      <c r="D5" s="53"/>
      <c r="E5" s="53"/>
      <c r="F5" s="54"/>
      <c r="G5" s="55" t="s">
        <v>22</v>
      </c>
      <c r="H5" s="14">
        <v>0</v>
      </c>
      <c r="I5" s="12">
        <v>0</v>
      </c>
      <c r="J5" s="13">
        <v>0</v>
      </c>
      <c r="K5" s="13">
        <v>240</v>
      </c>
      <c r="L5" s="15">
        <f>K5+J5+I5+H5</f>
        <v>240</v>
      </c>
      <c r="M5" s="35"/>
    </row>
    <row r="6" spans="1:13" ht="23.1" customHeight="1" x14ac:dyDescent="0.25">
      <c r="A6" s="20"/>
      <c r="B6" s="25"/>
      <c r="C6" s="52" t="s">
        <v>24</v>
      </c>
      <c r="D6" s="53"/>
      <c r="E6" s="53"/>
      <c r="F6" s="54"/>
      <c r="G6" s="55" t="s">
        <v>22</v>
      </c>
      <c r="H6" s="14">
        <v>0</v>
      </c>
      <c r="I6" s="12">
        <v>0</v>
      </c>
      <c r="J6" s="13">
        <v>0</v>
      </c>
      <c r="K6" s="13">
        <v>240</v>
      </c>
      <c r="L6" s="15">
        <f t="shared" ref="L6:L11" si="0">K6+J6+I6+H6</f>
        <v>240</v>
      </c>
      <c r="M6" s="35"/>
    </row>
    <row r="7" spans="1:13" ht="23.1" customHeight="1" x14ac:dyDescent="0.25">
      <c r="A7" s="20"/>
      <c r="B7" s="25"/>
      <c r="C7" s="52" t="s">
        <v>25</v>
      </c>
      <c r="D7" s="53"/>
      <c r="E7" s="53"/>
      <c r="F7" s="54"/>
      <c r="G7" s="55" t="s">
        <v>21</v>
      </c>
      <c r="H7" s="14">
        <v>0</v>
      </c>
      <c r="I7" s="12">
        <v>0</v>
      </c>
      <c r="J7" s="13">
        <v>0</v>
      </c>
      <c r="K7" s="13">
        <v>150</v>
      </c>
      <c r="L7" s="15">
        <f t="shared" si="0"/>
        <v>150</v>
      </c>
      <c r="M7" s="34"/>
    </row>
    <row r="8" spans="1:13" ht="23.1" customHeight="1" x14ac:dyDescent="0.25">
      <c r="A8" s="20"/>
      <c r="B8" s="30"/>
      <c r="C8" s="52" t="s">
        <v>25</v>
      </c>
      <c r="D8" s="53"/>
      <c r="E8" s="53"/>
      <c r="F8" s="54"/>
      <c r="G8" s="55" t="s">
        <v>21</v>
      </c>
      <c r="H8" s="14">
        <v>0</v>
      </c>
      <c r="I8" s="12">
        <v>0</v>
      </c>
      <c r="J8" s="13">
        <v>0</v>
      </c>
      <c r="K8" s="13">
        <v>150</v>
      </c>
      <c r="L8" s="15">
        <f t="shared" si="0"/>
        <v>150</v>
      </c>
      <c r="M8" s="34"/>
    </row>
    <row r="9" spans="1:13" ht="23.1" customHeight="1" x14ac:dyDescent="0.25">
      <c r="A9" s="20"/>
      <c r="B9" s="31"/>
      <c r="C9" s="52" t="s">
        <v>25</v>
      </c>
      <c r="D9" s="53"/>
      <c r="E9" s="53"/>
      <c r="F9" s="54"/>
      <c r="G9" s="55" t="s">
        <v>21</v>
      </c>
      <c r="H9" s="14">
        <v>0</v>
      </c>
      <c r="I9" s="12">
        <v>0</v>
      </c>
      <c r="J9" s="13">
        <v>0</v>
      </c>
      <c r="K9" s="13">
        <v>150</v>
      </c>
      <c r="L9" s="15">
        <f t="shared" si="0"/>
        <v>150</v>
      </c>
      <c r="M9" s="35"/>
    </row>
    <row r="10" spans="1:13" ht="23.1" customHeight="1" x14ac:dyDescent="0.25">
      <c r="A10" s="20"/>
      <c r="B10" s="32"/>
      <c r="C10" s="52" t="s">
        <v>25</v>
      </c>
      <c r="D10" s="53"/>
      <c r="E10" s="53"/>
      <c r="F10" s="54"/>
      <c r="G10" s="55" t="s">
        <v>21</v>
      </c>
      <c r="H10" s="14">
        <v>0</v>
      </c>
      <c r="I10" s="12">
        <v>0</v>
      </c>
      <c r="J10" s="13">
        <v>0</v>
      </c>
      <c r="K10" s="13">
        <v>150</v>
      </c>
      <c r="L10" s="15">
        <f t="shared" si="0"/>
        <v>150</v>
      </c>
      <c r="M10" s="34"/>
    </row>
    <row r="11" spans="1:13" ht="23.1" customHeight="1" x14ac:dyDescent="0.25">
      <c r="A11" s="20"/>
      <c r="B11" s="32"/>
      <c r="C11" s="52" t="s">
        <v>25</v>
      </c>
      <c r="D11" s="53"/>
      <c r="E11" s="53"/>
      <c r="F11" s="54"/>
      <c r="G11" s="55" t="s">
        <v>21</v>
      </c>
      <c r="H11" s="14">
        <v>0</v>
      </c>
      <c r="I11" s="12">
        <v>0</v>
      </c>
      <c r="J11" s="13">
        <v>0</v>
      </c>
      <c r="K11" s="13">
        <v>150</v>
      </c>
      <c r="L11" s="15">
        <f t="shared" si="0"/>
        <v>150</v>
      </c>
      <c r="M11" s="34"/>
    </row>
    <row r="12" spans="1:13" ht="23.1" customHeight="1" x14ac:dyDescent="0.25">
      <c r="A12" s="20"/>
      <c r="B12" s="32"/>
      <c r="C12" s="52" t="s">
        <v>26</v>
      </c>
      <c r="D12" s="53"/>
      <c r="E12" s="53"/>
      <c r="F12" s="54"/>
      <c r="G12" s="55" t="s">
        <v>27</v>
      </c>
      <c r="H12" s="14">
        <v>0</v>
      </c>
      <c r="I12" s="12">
        <v>0</v>
      </c>
      <c r="J12" s="13">
        <v>0</v>
      </c>
      <c r="K12" s="13">
        <v>196</v>
      </c>
      <c r="L12" s="15">
        <f t="shared" ref="L12:L13" si="1">K12+J12+I12+H12</f>
        <v>196</v>
      </c>
      <c r="M12" s="34"/>
    </row>
    <row r="13" spans="1:13" ht="23.1" customHeight="1" x14ac:dyDescent="0.25">
      <c r="A13" s="20"/>
      <c r="B13" s="32"/>
      <c r="C13" s="52" t="s">
        <v>28</v>
      </c>
      <c r="D13" s="53"/>
      <c r="E13" s="53"/>
      <c r="F13" s="54"/>
      <c r="G13" s="55" t="s">
        <v>23</v>
      </c>
      <c r="H13" s="14">
        <v>0</v>
      </c>
      <c r="I13" s="12">
        <v>0</v>
      </c>
      <c r="J13" s="13">
        <v>0</v>
      </c>
      <c r="K13" s="13">
        <v>300</v>
      </c>
      <c r="L13" s="15">
        <f t="shared" si="1"/>
        <v>300</v>
      </c>
      <c r="M13" s="34"/>
    </row>
    <row r="14" spans="1:13" ht="23.1" customHeight="1" x14ac:dyDescent="0.25">
      <c r="A14" s="20"/>
      <c r="B14" s="32"/>
      <c r="C14" s="52" t="s">
        <v>30</v>
      </c>
      <c r="D14" s="53"/>
      <c r="E14" s="53"/>
      <c r="F14" s="54"/>
      <c r="G14" s="55" t="s">
        <v>32</v>
      </c>
      <c r="H14" s="14">
        <v>0</v>
      </c>
      <c r="I14" s="12">
        <v>0</v>
      </c>
      <c r="J14" s="13">
        <v>0</v>
      </c>
      <c r="K14" s="13">
        <v>500</v>
      </c>
      <c r="L14" s="15">
        <f t="shared" ref="L14:L19" si="2">K14+J14+I14+H14</f>
        <v>500</v>
      </c>
      <c r="M14" s="34"/>
    </row>
    <row r="15" spans="1:13" ht="23.1" customHeight="1" x14ac:dyDescent="0.25">
      <c r="A15" s="20"/>
      <c r="B15" s="32"/>
      <c r="C15" s="52" t="s">
        <v>31</v>
      </c>
      <c r="D15" s="53"/>
      <c r="E15" s="53"/>
      <c r="F15" s="54"/>
      <c r="G15" s="55" t="s">
        <v>32</v>
      </c>
      <c r="H15" s="14">
        <v>0</v>
      </c>
      <c r="I15" s="12">
        <v>0</v>
      </c>
      <c r="J15" s="13">
        <v>0</v>
      </c>
      <c r="K15" s="13">
        <v>400</v>
      </c>
      <c r="L15" s="15">
        <f t="shared" si="2"/>
        <v>400</v>
      </c>
      <c r="M15" s="34"/>
    </row>
    <row r="16" spans="1:13" ht="23.1" customHeight="1" x14ac:dyDescent="0.25">
      <c r="A16" s="20" t="s">
        <v>29</v>
      </c>
      <c r="B16" s="32"/>
      <c r="C16" s="43"/>
      <c r="D16" s="18"/>
      <c r="E16" s="18"/>
      <c r="F16" s="19"/>
      <c r="G16" s="39"/>
      <c r="H16" s="14">
        <v>0</v>
      </c>
      <c r="I16" s="12">
        <v>0</v>
      </c>
      <c r="J16" s="13">
        <v>0</v>
      </c>
      <c r="K16" s="13">
        <v>0</v>
      </c>
      <c r="L16" s="15">
        <f t="shared" si="2"/>
        <v>0</v>
      </c>
      <c r="M16" s="34"/>
    </row>
    <row r="17" spans="1:13" ht="23.1" customHeight="1" x14ac:dyDescent="0.25">
      <c r="A17" s="20" t="s">
        <v>29</v>
      </c>
      <c r="B17" s="32"/>
      <c r="C17" s="44"/>
      <c r="D17" s="18"/>
      <c r="E17" s="18"/>
      <c r="F17" s="19"/>
      <c r="G17" s="39"/>
      <c r="H17" s="14">
        <v>0</v>
      </c>
      <c r="I17" s="12">
        <v>0</v>
      </c>
      <c r="J17" s="13">
        <v>0</v>
      </c>
      <c r="K17" s="13">
        <v>0</v>
      </c>
      <c r="L17" s="15">
        <f t="shared" si="2"/>
        <v>0</v>
      </c>
      <c r="M17" s="34"/>
    </row>
    <row r="18" spans="1:13" ht="23.1" customHeight="1" x14ac:dyDescent="0.25">
      <c r="A18" s="20" t="s">
        <v>29</v>
      </c>
      <c r="B18" s="32"/>
      <c r="C18" s="44"/>
      <c r="D18" s="18"/>
      <c r="E18" s="18"/>
      <c r="F18" s="19"/>
      <c r="G18" s="39"/>
      <c r="H18" s="14">
        <v>0</v>
      </c>
      <c r="I18" s="12">
        <v>0</v>
      </c>
      <c r="J18" s="13">
        <v>0</v>
      </c>
      <c r="K18" s="13">
        <v>0</v>
      </c>
      <c r="L18" s="15">
        <f t="shared" si="2"/>
        <v>0</v>
      </c>
      <c r="M18" s="34"/>
    </row>
    <row r="19" spans="1:13" ht="23.1" customHeight="1" x14ac:dyDescent="0.25">
      <c r="A19" s="20" t="s">
        <v>29</v>
      </c>
      <c r="B19" s="17"/>
      <c r="C19" s="44"/>
      <c r="D19" s="18"/>
      <c r="E19" s="18"/>
      <c r="F19" s="19"/>
      <c r="G19" s="39"/>
      <c r="H19" s="14">
        <v>0</v>
      </c>
      <c r="I19" s="12">
        <v>0</v>
      </c>
      <c r="J19" s="13">
        <v>0</v>
      </c>
      <c r="K19" s="13">
        <v>0</v>
      </c>
      <c r="L19" s="15">
        <f t="shared" si="2"/>
        <v>0</v>
      </c>
      <c r="M19" s="36"/>
    </row>
    <row r="20" spans="1:13" ht="23.1" customHeight="1" thickBot="1" x14ac:dyDescent="0.3">
      <c r="A20" s="20" t="s">
        <v>29</v>
      </c>
      <c r="B20" s="17"/>
      <c r="C20" s="44"/>
      <c r="D20" s="18"/>
      <c r="E20" s="18"/>
      <c r="F20" s="19"/>
      <c r="G20" s="40"/>
      <c r="H20" s="14">
        <v>0</v>
      </c>
      <c r="I20" s="12">
        <v>0</v>
      </c>
      <c r="J20" s="13">
        <v>0</v>
      </c>
      <c r="K20" s="13">
        <v>0</v>
      </c>
      <c r="L20" s="15">
        <f>K20+J20+I20+H20</f>
        <v>0</v>
      </c>
      <c r="M20" s="37"/>
    </row>
    <row r="21" spans="1:13" ht="23.1" customHeight="1" thickBot="1" x14ac:dyDescent="0.3">
      <c r="A21" s="48" t="s">
        <v>14</v>
      </c>
      <c r="B21" s="49"/>
      <c r="C21" s="49"/>
      <c r="D21" s="49"/>
      <c r="E21" s="49"/>
      <c r="F21" s="49"/>
      <c r="G21" s="50"/>
      <c r="H21" s="26">
        <f>SUM(H5:H20)</f>
        <v>0</v>
      </c>
      <c r="I21" s="16">
        <f>SUM(I5:I20)</f>
        <v>0</v>
      </c>
      <c r="J21" s="16">
        <f>SUM(J5:J20)</f>
        <v>0</v>
      </c>
      <c r="K21" s="33">
        <f>SUM(K5:K20)</f>
        <v>2626</v>
      </c>
      <c r="L21" s="24">
        <f>SUM(L5:L20)</f>
        <v>2626</v>
      </c>
      <c r="M21" s="6"/>
    </row>
    <row r="22" spans="1:13" ht="12" customHeight="1" x14ac:dyDescent="0.25">
      <c r="A22" s="21"/>
      <c r="B22" s="22"/>
      <c r="C22" s="22"/>
      <c r="D22" s="22"/>
      <c r="E22" s="22"/>
      <c r="F22" s="22"/>
      <c r="G22" s="22"/>
      <c r="H22" s="23"/>
      <c r="I22" s="23"/>
      <c r="J22" s="23"/>
      <c r="K22" s="23"/>
      <c r="L22" s="23"/>
      <c r="M22" s="6"/>
    </row>
    <row r="23" spans="1:13" x14ac:dyDescent="0.25">
      <c r="A23" s="29" t="str">
        <f>'[1]Základní údaje'!$B$7</f>
        <v>Praha, 24.12.2020</v>
      </c>
      <c r="H23" t="s">
        <v>16</v>
      </c>
      <c r="J23" s="42" t="str">
        <f>'[1]Základní údaje'!$C$40</f>
        <v/>
      </c>
      <c r="L23" s="41" t="s">
        <v>15</v>
      </c>
    </row>
  </sheetData>
  <mergeCells count="4">
    <mergeCell ref="A1:M1"/>
    <mergeCell ref="H3:I3"/>
    <mergeCell ref="A21:G21"/>
    <mergeCell ref="G2:I2"/>
  </mergeCells>
  <phoneticPr fontId="0" type="noConversion"/>
  <printOptions horizontalCentered="1"/>
  <pageMargins left="0.31496062992125984" right="0.31496062992125984" top="0.39370078740157483" bottom="0.39370078740157483" header="0.51181102362204722" footer="0.51181102362204722"/>
  <pageSetup paperSize="9" scale="95" orientation="landscape" r:id="rId1"/>
  <headerFooter alignWithMargins="0">
    <oddHeader>&amp;RZÁPAS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SEP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 ing.</dc:creator>
  <cp:lastModifiedBy>User</cp:lastModifiedBy>
  <cp:lastPrinted>2013-11-02T10:27:20Z</cp:lastPrinted>
  <dcterms:created xsi:type="dcterms:W3CDTF">2000-04-06T16:12:35Z</dcterms:created>
  <dcterms:modified xsi:type="dcterms:W3CDTF">2020-01-31T14:04:12Z</dcterms:modified>
</cp:coreProperties>
</file>