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785" yWindow="-15" windowWidth="10860" windowHeight="10215"/>
  </bookViews>
  <sheets>
    <sheet name="List1" sheetId="1" r:id="rId1"/>
  </sheets>
  <externalReferences>
    <externalReference r:id="rId2"/>
    <externalReference r:id="rId3"/>
  </externalReferences>
  <definedNames>
    <definedName name="_xlnm.Print_Area" localSheetId="0">List1!$A$1:$I$21</definedName>
  </definedNames>
  <calcPr calcId="145621" iterateCount="120" iterateDelta="0.01"/>
</workbook>
</file>

<file path=xl/calcChain.xml><?xml version="1.0" encoding="utf-8"?>
<calcChain xmlns="http://schemas.openxmlformats.org/spreadsheetml/2006/main">
  <c r="H6" i="1" l="1"/>
  <c r="G6" i="1"/>
  <c r="B2" i="1" l="1"/>
  <c r="B10" i="1" l="1"/>
  <c r="B9" i="1"/>
  <c r="F20" i="1" l="1"/>
  <c r="F18" i="1"/>
  <c r="C18" i="1" l="1"/>
  <c r="C20" i="1"/>
  <c r="B20" i="1"/>
  <c r="B18" i="1"/>
  <c r="B16" i="1"/>
  <c r="M12" i="1"/>
  <c r="W12" i="1" s="1"/>
  <c r="C16" i="1" s="1"/>
  <c r="S14" i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13" i="1"/>
  <c r="P12" i="1"/>
  <c r="O12" i="1"/>
  <c r="N12" i="1"/>
  <c r="B14" i="1"/>
  <c r="B12" i="1"/>
  <c r="T18" i="1" l="1"/>
  <c r="Q12" i="1"/>
  <c r="C14" i="1" s="1"/>
  <c r="T34" i="1"/>
  <c r="T32" i="1"/>
  <c r="T28" i="1"/>
  <c r="T26" i="1"/>
  <c r="T24" i="1"/>
  <c r="T22" i="1"/>
  <c r="T20" i="1"/>
  <c r="T16" i="1"/>
  <c r="T14" i="1"/>
  <c r="T35" i="1"/>
  <c r="T33" i="1"/>
  <c r="T31" i="1"/>
  <c r="T29" i="1"/>
  <c r="T27" i="1"/>
  <c r="T25" i="1"/>
  <c r="T23" i="1"/>
  <c r="T21" i="1"/>
  <c r="T19" i="1"/>
  <c r="T17" i="1"/>
  <c r="T15" i="1"/>
  <c r="T13" i="1"/>
  <c r="T12" i="1"/>
  <c r="T30" i="1"/>
  <c r="B8" i="1"/>
  <c r="C6" i="1" l="1"/>
  <c r="B6" i="1"/>
  <c r="C4" i="1"/>
  <c r="B4" i="1"/>
</calcChain>
</file>

<file path=xl/sharedStrings.xml><?xml version="1.0" encoding="utf-8"?>
<sst xmlns="http://schemas.openxmlformats.org/spreadsheetml/2006/main" count="25" uniqueCount="25">
  <si>
    <t>***JednostoKč***</t>
  </si>
  <si>
    <t>***DvěstaKč***</t>
  </si>
  <si>
    <t>***TřistaKč***</t>
  </si>
  <si>
    <t>***ČtyřistaKč***</t>
  </si>
  <si>
    <t>***PětsetKč***</t>
  </si>
  <si>
    <t>***ŠestsetKč***</t>
  </si>
  <si>
    <t>***SedmsetKč***</t>
  </si>
  <si>
    <t>***OsmsetKč***</t>
  </si>
  <si>
    <t>***DevětsetKč***</t>
  </si>
  <si>
    <t>***JedntisícKč***</t>
  </si>
  <si>
    <t>***DvatisíceKč***</t>
  </si>
  <si>
    <t>***JedentisícdvěstaKč***</t>
  </si>
  <si>
    <t>***JedentisícjednostoKč***</t>
  </si>
  <si>
    <t>***JedentisícčtyřistaKč***</t>
  </si>
  <si>
    <t>***JedentisíctřistaKč***</t>
  </si>
  <si>
    <t>***JedentisícpětsetKč***</t>
  </si>
  <si>
    <t>***JedentisícšestsetKč***</t>
  </si>
  <si>
    <t>***JedentisícsedmsetKč***</t>
  </si>
  <si>
    <t>***JedentisícosmsetKč***</t>
  </si>
  <si>
    <t>***JedentisícdevětsetKč***</t>
  </si>
  <si>
    <t>***DvatisícejednostoKč***</t>
  </si>
  <si>
    <t>***DvatisícedvěstaKč***</t>
  </si>
  <si>
    <t>***DvatisícetřistaKč***</t>
  </si>
  <si>
    <t>***DvatisícečtyřistaKč***</t>
  </si>
  <si>
    <t>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</si>
</sst>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2"/>
      <color theme="1"/>
      <name val="Times New Roman"/>
      <family val="2"/>
      <charset val="238"/>
    </font>
    <font>
      <b/>
      <sz val="2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right"/>
    </xf>
    <xf numFmtId="14" fontId="2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13">
          <cell r="A213" t="str">
            <v>Zapůjčení výpočetní techniky dle ES SZČR bod 3.7.1. (poslední odstavec) 100,- Kč/hod</v>
          </cell>
        </row>
        <row r="214">
          <cell r="A214" t="str">
            <v>Počet hodin</v>
          </cell>
        </row>
        <row r="215">
          <cell r="A215" t="str">
            <v>Vyplaceno</v>
          </cell>
        </row>
        <row r="216">
          <cell r="A216" t="str">
            <v>Sazba</v>
          </cell>
        </row>
        <row r="217">
          <cell r="A217">
            <v>100</v>
          </cell>
        </row>
        <row r="218">
          <cell r="A218" t="str">
            <v>Celkem</v>
          </cell>
        </row>
        <row r="219">
          <cell r="A219" t="str">
            <v>Slovy</v>
          </cell>
        </row>
        <row r="220">
          <cell r="A220" t="str">
            <v>Přijal</v>
          </cell>
        </row>
        <row r="221">
          <cell r="A221" t="str">
            <v>Vydal</v>
          </cell>
        </row>
        <row r="222">
          <cell r="A222" t="str">
            <v>Podpis</v>
          </cell>
        </row>
        <row r="223">
          <cell r="A223" t="str">
            <v>Vyúčtování zapůjčení výpočetní techniky je určeno usnesením VV SZČR 12/7/07 ze dne 20.12.2007. Usnesení bylo přijato na základě doporučení Revizní komise SZČR.</v>
          </cell>
        </row>
        <row r="224">
          <cell r="I224" t="str">
            <v>Zapůjčení výpočetní techniky se účtuje samostatným dokladem.</v>
          </cell>
        </row>
        <row r="225">
          <cell r="A225" t="str">
            <v>Výdajový doklad za zapůjčení výpočetní techniky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</sheetNames>
    <sheetDataSet>
      <sheetData sheetId="0">
        <row r="3">
          <cell r="A3" t="str">
            <v>Soutěž:</v>
          </cell>
          <cell r="B3" t="str">
            <v>MČR</v>
          </cell>
        </row>
        <row r="7">
          <cell r="A7" t="str">
            <v>Datum soutěže:</v>
          </cell>
          <cell r="B7" t="str">
            <v>24.12.2020</v>
          </cell>
        </row>
        <row r="11">
          <cell r="A11" t="str">
            <v xml:space="preserve">Pořádající oddíl: </v>
          </cell>
          <cell r="B11" t="str">
            <v>VV SZČR</v>
          </cell>
        </row>
        <row r="41">
          <cell r="B41"/>
        </row>
        <row r="45">
          <cell r="G45"/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tabSelected="1" workbookViewId="0">
      <selection activeCell="K10" sqref="K10"/>
    </sheetView>
  </sheetViews>
  <sheetFormatPr defaultRowHeight="15.75" x14ac:dyDescent="0.25"/>
  <cols>
    <col min="1" max="1" width="4.625" customWidth="1"/>
    <col min="2" max="2" width="14.125" customWidth="1"/>
    <col min="3" max="3" width="12.25" bestFit="1" customWidth="1"/>
    <col min="7" max="7" width="11" customWidth="1"/>
    <col min="8" max="8" width="12.25" bestFit="1" customWidth="1"/>
    <col min="9" max="9" width="4.625" customWidth="1"/>
    <col min="13" max="14" width="0" hidden="1" customWidth="1"/>
    <col min="15" max="15" width="9.25" hidden="1" customWidth="1"/>
    <col min="16" max="16" width="0" hidden="1" customWidth="1"/>
    <col min="17" max="17" width="11.5" hidden="1" customWidth="1"/>
    <col min="18" max="19" width="0" hidden="1" customWidth="1"/>
    <col min="20" max="20" width="11.125" hidden="1" customWidth="1"/>
    <col min="21" max="21" width="0" hidden="1" customWidth="1"/>
    <col min="22" max="22" width="24.5" hidden="1" customWidth="1"/>
    <col min="23" max="23" width="23.875" hidden="1" customWidth="1"/>
  </cols>
  <sheetData>
    <row r="1" spans="1:23" x14ac:dyDescent="0.25">
      <c r="A1" s="3"/>
      <c r="B1" s="4"/>
      <c r="C1" s="4"/>
      <c r="D1" s="4"/>
      <c r="E1" s="4"/>
      <c r="F1" s="4"/>
      <c r="G1" s="4"/>
      <c r="H1" s="4"/>
      <c r="I1" s="5"/>
    </row>
    <row r="2" spans="1:23" ht="25.5" x14ac:dyDescent="0.35">
      <c r="A2" s="6"/>
      <c r="B2" s="16" t="str">
        <f>[1]List1!$A$225</f>
        <v>Výdajový doklad za zapůjčení výpočetní techniky</v>
      </c>
      <c r="C2" s="16"/>
      <c r="D2" s="16"/>
      <c r="E2" s="16"/>
      <c r="F2" s="16"/>
      <c r="G2" s="16"/>
      <c r="H2" s="16"/>
      <c r="I2" s="8"/>
    </row>
    <row r="3" spans="1:23" x14ac:dyDescent="0.25">
      <c r="A3" s="6"/>
      <c r="B3" s="7"/>
      <c r="C3" s="7"/>
      <c r="D3" s="7"/>
      <c r="E3" s="7"/>
      <c r="F3" s="7"/>
      <c r="G3" s="7"/>
      <c r="H3" s="7"/>
      <c r="I3" s="8"/>
    </row>
    <row r="4" spans="1:23" x14ac:dyDescent="0.25">
      <c r="A4" s="6"/>
      <c r="B4" s="7" t="str">
        <f>[2]Soutěž!$A$3</f>
        <v>Soutěž:</v>
      </c>
      <c r="C4" s="12" t="str">
        <f>[2]Soutěž!$B$3</f>
        <v>MČR</v>
      </c>
      <c r="D4" s="7"/>
      <c r="E4" s="7"/>
      <c r="F4" s="7"/>
      <c r="G4" s="7"/>
      <c r="H4" s="7"/>
      <c r="I4" s="8"/>
    </row>
    <row r="5" spans="1:23" x14ac:dyDescent="0.25">
      <c r="A5" s="6"/>
      <c r="B5" s="7"/>
      <c r="C5" s="12"/>
      <c r="D5" s="7"/>
      <c r="E5" s="7"/>
      <c r="F5" s="7"/>
      <c r="G5" s="7"/>
      <c r="H5" s="7"/>
      <c r="I5" s="8"/>
    </row>
    <row r="6" spans="1:23" x14ac:dyDescent="0.25">
      <c r="A6" s="6"/>
      <c r="B6" s="7" t="str">
        <f>[2]Soutěž!$A$11</f>
        <v xml:space="preserve">Pořádající oddíl: </v>
      </c>
      <c r="C6" s="12" t="str">
        <f>[2]Soutěž!$B$11</f>
        <v>VV SZČR</v>
      </c>
      <c r="D6" s="7"/>
      <c r="E6" s="7"/>
      <c r="F6" s="7"/>
      <c r="G6" s="14" t="str">
        <f>[2]Soutěž!$A$7</f>
        <v>Datum soutěže:</v>
      </c>
      <c r="H6" s="15" t="str">
        <f>[2]Soutěž!$B$7</f>
        <v>24.12.2020</v>
      </c>
      <c r="I6" s="8"/>
    </row>
    <row r="7" spans="1:23" x14ac:dyDescent="0.25">
      <c r="A7" s="6"/>
      <c r="B7" s="7"/>
      <c r="C7" s="7"/>
      <c r="D7" s="7"/>
      <c r="E7" s="7"/>
      <c r="F7" s="7"/>
      <c r="G7" s="7"/>
      <c r="H7" s="7"/>
      <c r="I7" s="8"/>
    </row>
    <row r="8" spans="1:23" x14ac:dyDescent="0.25">
      <c r="A8" s="6"/>
      <c r="B8" s="12" t="str">
        <f>[1]List1!$A$213</f>
        <v>Zapůjčení výpočetní techniky dle ES SZČR bod 3.7.1. (poslední odstavec) 100,- Kč/hod</v>
      </c>
      <c r="C8" s="7"/>
      <c r="D8" s="7"/>
      <c r="E8" s="7"/>
      <c r="F8" s="7"/>
      <c r="G8" s="7"/>
      <c r="H8" s="7"/>
      <c r="I8" s="8"/>
    </row>
    <row r="9" spans="1:23" ht="33" customHeight="1" x14ac:dyDescent="0.25">
      <c r="A9" s="6"/>
      <c r="B9" s="19" t="str">
        <f>[1]List1!$A$223</f>
        <v>Vyúčtování zapůjčení výpočetní techniky je určeno usnesením VV SZČR 12/7/07 ze dne 20.12.2007. Usnesení bylo přijato na základě doporučení Revizní komise SZČR.</v>
      </c>
      <c r="C9" s="19"/>
      <c r="D9" s="19"/>
      <c r="E9" s="19"/>
      <c r="F9" s="19"/>
      <c r="G9" s="19"/>
      <c r="H9" s="19"/>
      <c r="I9" s="8"/>
    </row>
    <row r="10" spans="1:23" ht="15.75" customHeight="1" x14ac:dyDescent="0.25">
      <c r="A10" s="6"/>
      <c r="B10" s="20" t="str">
        <f>[1]List1!$I$224</f>
        <v>Zapůjčení výpočetní techniky se účtuje samostatným dokladem.</v>
      </c>
      <c r="C10" s="20"/>
      <c r="D10" s="20"/>
      <c r="E10" s="20"/>
      <c r="F10" s="20"/>
      <c r="G10" s="20"/>
      <c r="H10" s="20"/>
      <c r="I10" s="8"/>
    </row>
    <row r="11" spans="1:23" x14ac:dyDescent="0.25">
      <c r="A11" s="6"/>
      <c r="B11" s="7"/>
      <c r="C11" s="7"/>
      <c r="D11" s="7"/>
      <c r="E11" s="7"/>
      <c r="F11" s="7"/>
      <c r="G11" s="7"/>
      <c r="H11" s="7"/>
      <c r="I11" s="8"/>
      <c r="W11" t="s">
        <v>24</v>
      </c>
    </row>
    <row r="12" spans="1:23" x14ac:dyDescent="0.25">
      <c r="A12" s="6"/>
      <c r="B12" s="7" t="str">
        <f>[1]List1!$A$214</f>
        <v>Počet hodin</v>
      </c>
      <c r="C12" s="13">
        <v>14</v>
      </c>
      <c r="D12" s="7"/>
      <c r="E12" s="7"/>
      <c r="F12" s="7"/>
      <c r="G12" s="7"/>
      <c r="H12" s="7"/>
      <c r="I12" s="8"/>
      <c r="M12" s="2">
        <f>C12</f>
        <v>14</v>
      </c>
      <c r="N12" t="str">
        <f>[1]List1!$A$216</f>
        <v>Sazba</v>
      </c>
      <c r="O12" s="1">
        <f>[1]List1!$A$217</f>
        <v>100</v>
      </c>
      <c r="P12" t="str">
        <f>[1]List1!$A$218</f>
        <v>Celkem</v>
      </c>
      <c r="Q12" s="1">
        <f>C12*O12</f>
        <v>1400</v>
      </c>
      <c r="S12">
        <v>1</v>
      </c>
      <c r="T12" s="1">
        <f>S12*$O$12</f>
        <v>100</v>
      </c>
      <c r="V12" t="s">
        <v>0</v>
      </c>
      <c r="W12" t="str">
        <f>INDEX(V12:V35,M12)</f>
        <v>***JedentisícčtyřistaKč***</v>
      </c>
    </row>
    <row r="13" spans="1:23" ht="15.75" customHeight="1" x14ac:dyDescent="0.25">
      <c r="A13" s="6"/>
      <c r="B13" s="7"/>
      <c r="C13" s="7"/>
      <c r="D13" s="7"/>
      <c r="E13" s="7"/>
      <c r="F13" s="7"/>
      <c r="G13" s="7"/>
      <c r="H13" s="7"/>
      <c r="I13" s="8"/>
      <c r="S13">
        <f>S12+1</f>
        <v>2</v>
      </c>
      <c r="T13" s="1">
        <f t="shared" ref="T13:T35" si="0">S13*$O$12</f>
        <v>200</v>
      </c>
      <c r="V13" t="s">
        <v>1</v>
      </c>
    </row>
    <row r="14" spans="1:23" ht="22.5" x14ac:dyDescent="0.3">
      <c r="A14" s="6"/>
      <c r="B14" s="7" t="str">
        <f>[1]List1!$A$215</f>
        <v>Vyplaceno</v>
      </c>
      <c r="C14" s="18">
        <f>Q12</f>
        <v>1400</v>
      </c>
      <c r="D14" s="18"/>
      <c r="E14" s="18"/>
      <c r="F14" s="18"/>
      <c r="G14" s="7"/>
      <c r="H14" s="7"/>
      <c r="I14" s="8"/>
      <c r="S14">
        <f t="shared" ref="S14:S35" si="1">S13+1</f>
        <v>3</v>
      </c>
      <c r="T14" s="1">
        <f t="shared" si="0"/>
        <v>300</v>
      </c>
      <c r="V14" t="s">
        <v>2</v>
      </c>
    </row>
    <row r="15" spans="1:23" x14ac:dyDescent="0.25">
      <c r="A15" s="6"/>
      <c r="B15" s="7"/>
      <c r="C15" s="7"/>
      <c r="D15" s="7"/>
      <c r="E15" s="7"/>
      <c r="F15" s="7"/>
      <c r="G15" s="7"/>
      <c r="H15" s="7"/>
      <c r="I15" s="8"/>
      <c r="S15">
        <f t="shared" si="1"/>
        <v>4</v>
      </c>
      <c r="T15" s="1">
        <f t="shared" si="0"/>
        <v>400</v>
      </c>
      <c r="V15" t="s">
        <v>3</v>
      </c>
    </row>
    <row r="16" spans="1:23" ht="22.5" x14ac:dyDescent="0.3">
      <c r="A16" s="6"/>
      <c r="B16" s="7" t="str">
        <f>[1]List1!$A$219</f>
        <v>Slovy</v>
      </c>
      <c r="C16" s="17" t="str">
        <f>W12</f>
        <v>***JedentisícčtyřistaKč***</v>
      </c>
      <c r="D16" s="17"/>
      <c r="E16" s="17"/>
      <c r="F16" s="17"/>
      <c r="G16" s="7"/>
      <c r="H16" s="7"/>
      <c r="I16" s="8"/>
      <c r="S16">
        <f t="shared" si="1"/>
        <v>5</v>
      </c>
      <c r="T16" s="1">
        <f t="shared" si="0"/>
        <v>500</v>
      </c>
      <c r="V16" t="s">
        <v>4</v>
      </c>
    </row>
    <row r="17" spans="1:22" x14ac:dyDescent="0.25">
      <c r="A17" s="6"/>
      <c r="B17" s="7"/>
      <c r="C17" s="7"/>
      <c r="D17" s="7"/>
      <c r="E17" s="7"/>
      <c r="F17" s="7"/>
      <c r="G17" s="7"/>
      <c r="H17" s="7"/>
      <c r="I17" s="8"/>
      <c r="S17">
        <f t="shared" si="1"/>
        <v>6</v>
      </c>
      <c r="T17" s="1">
        <f t="shared" si="0"/>
        <v>600</v>
      </c>
      <c r="V17" t="s">
        <v>5</v>
      </c>
    </row>
    <row r="18" spans="1:22" x14ac:dyDescent="0.25">
      <c r="A18" s="6"/>
      <c r="B18" s="7" t="str">
        <f>[1]List1!$A$220</f>
        <v>Přijal</v>
      </c>
      <c r="C18" s="12">
        <f>[2]Soutěž!$B$41</f>
        <v>0</v>
      </c>
      <c r="D18" s="7"/>
      <c r="E18" s="7"/>
      <c r="F18" s="7" t="str">
        <f>[1]List1!$A$222</f>
        <v>Podpis</v>
      </c>
      <c r="G18" s="7"/>
      <c r="H18" s="7"/>
      <c r="I18" s="8"/>
      <c r="S18">
        <f t="shared" si="1"/>
        <v>7</v>
      </c>
      <c r="T18" s="1">
        <f t="shared" si="0"/>
        <v>700</v>
      </c>
      <c r="V18" t="s">
        <v>6</v>
      </c>
    </row>
    <row r="19" spans="1:22" x14ac:dyDescent="0.25">
      <c r="A19" s="6"/>
      <c r="B19" s="7"/>
      <c r="C19" s="12"/>
      <c r="D19" s="7"/>
      <c r="E19" s="7"/>
      <c r="F19" s="7"/>
      <c r="G19" s="7"/>
      <c r="H19" s="7"/>
      <c r="I19" s="8"/>
      <c r="S19">
        <f t="shared" si="1"/>
        <v>8</v>
      </c>
      <c r="T19" s="1">
        <f t="shared" si="0"/>
        <v>800</v>
      </c>
      <c r="V19" t="s">
        <v>7</v>
      </c>
    </row>
    <row r="20" spans="1:22" x14ac:dyDescent="0.25">
      <c r="A20" s="6"/>
      <c r="B20" s="7" t="str">
        <f>[1]List1!$A$221</f>
        <v>Vydal</v>
      </c>
      <c r="C20" s="12">
        <f>[2]Soutěž!$G$45</f>
        <v>0</v>
      </c>
      <c r="D20" s="7"/>
      <c r="E20" s="7"/>
      <c r="F20" s="7" t="str">
        <f>[1]List1!$A$222</f>
        <v>Podpis</v>
      </c>
      <c r="G20" s="7"/>
      <c r="H20" s="7"/>
      <c r="I20" s="8"/>
      <c r="S20">
        <f t="shared" si="1"/>
        <v>9</v>
      </c>
      <c r="T20" s="1">
        <f t="shared" si="0"/>
        <v>900</v>
      </c>
      <c r="V20" t="s">
        <v>8</v>
      </c>
    </row>
    <row r="21" spans="1:22" x14ac:dyDescent="0.25">
      <c r="A21" s="9"/>
      <c r="B21" s="10"/>
      <c r="C21" s="10"/>
      <c r="D21" s="10"/>
      <c r="E21" s="10"/>
      <c r="F21" s="10"/>
      <c r="G21" s="10"/>
      <c r="H21" s="10"/>
      <c r="I21" s="11"/>
      <c r="S21">
        <f t="shared" si="1"/>
        <v>10</v>
      </c>
      <c r="T21" s="1">
        <f t="shared" si="0"/>
        <v>1000</v>
      </c>
      <c r="V21" t="s">
        <v>9</v>
      </c>
    </row>
    <row r="22" spans="1:22" x14ac:dyDescent="0.25">
      <c r="S22">
        <f t="shared" si="1"/>
        <v>11</v>
      </c>
      <c r="T22" s="1">
        <f t="shared" si="0"/>
        <v>1100</v>
      </c>
      <c r="V22" t="s">
        <v>12</v>
      </c>
    </row>
    <row r="23" spans="1:22" x14ac:dyDescent="0.25">
      <c r="S23">
        <f t="shared" si="1"/>
        <v>12</v>
      </c>
      <c r="T23" s="1">
        <f t="shared" si="0"/>
        <v>1200</v>
      </c>
      <c r="V23" t="s">
        <v>11</v>
      </c>
    </row>
    <row r="24" spans="1:22" x14ac:dyDescent="0.25">
      <c r="S24">
        <f t="shared" si="1"/>
        <v>13</v>
      </c>
      <c r="T24" s="1">
        <f t="shared" si="0"/>
        <v>1300</v>
      </c>
      <c r="V24" t="s">
        <v>14</v>
      </c>
    </row>
    <row r="25" spans="1:22" x14ac:dyDescent="0.25">
      <c r="S25">
        <f t="shared" si="1"/>
        <v>14</v>
      </c>
      <c r="T25" s="1">
        <f t="shared" si="0"/>
        <v>1400</v>
      </c>
      <c r="V25" t="s">
        <v>13</v>
      </c>
    </row>
    <row r="26" spans="1:22" x14ac:dyDescent="0.25">
      <c r="S26">
        <f t="shared" si="1"/>
        <v>15</v>
      </c>
      <c r="T26" s="1">
        <f t="shared" si="0"/>
        <v>1500</v>
      </c>
      <c r="V26" t="s">
        <v>15</v>
      </c>
    </row>
    <row r="27" spans="1:22" x14ac:dyDescent="0.25">
      <c r="S27">
        <f>S26+1</f>
        <v>16</v>
      </c>
      <c r="T27" s="1">
        <f t="shared" si="0"/>
        <v>1600</v>
      </c>
      <c r="V27" t="s">
        <v>16</v>
      </c>
    </row>
    <row r="28" spans="1:22" x14ac:dyDescent="0.25">
      <c r="S28">
        <f t="shared" si="1"/>
        <v>17</v>
      </c>
      <c r="T28" s="1">
        <f t="shared" si="0"/>
        <v>1700</v>
      </c>
      <c r="V28" t="s">
        <v>17</v>
      </c>
    </row>
    <row r="29" spans="1:22" x14ac:dyDescent="0.25">
      <c r="S29">
        <f t="shared" si="1"/>
        <v>18</v>
      </c>
      <c r="T29" s="1">
        <f t="shared" si="0"/>
        <v>1800</v>
      </c>
      <c r="V29" t="s">
        <v>18</v>
      </c>
    </row>
    <row r="30" spans="1:22" x14ac:dyDescent="0.25">
      <c r="S30">
        <f t="shared" si="1"/>
        <v>19</v>
      </c>
      <c r="T30" s="1">
        <f t="shared" si="0"/>
        <v>1900</v>
      </c>
      <c r="V30" t="s">
        <v>19</v>
      </c>
    </row>
    <row r="31" spans="1:22" x14ac:dyDescent="0.25">
      <c r="S31">
        <f>S30+1</f>
        <v>20</v>
      </c>
      <c r="T31" s="1">
        <f t="shared" si="0"/>
        <v>2000</v>
      </c>
      <c r="V31" t="s">
        <v>10</v>
      </c>
    </row>
    <row r="32" spans="1:22" x14ac:dyDescent="0.25">
      <c r="S32">
        <f t="shared" si="1"/>
        <v>21</v>
      </c>
      <c r="T32" s="1">
        <f t="shared" si="0"/>
        <v>2100</v>
      </c>
      <c r="V32" t="s">
        <v>20</v>
      </c>
    </row>
    <row r="33" spans="19:22" x14ac:dyDescent="0.25">
      <c r="S33">
        <f t="shared" si="1"/>
        <v>22</v>
      </c>
      <c r="T33" s="1">
        <f t="shared" si="0"/>
        <v>2200</v>
      </c>
      <c r="V33" t="s">
        <v>21</v>
      </c>
    </row>
    <row r="34" spans="19:22" x14ac:dyDescent="0.25">
      <c r="S34">
        <f t="shared" si="1"/>
        <v>23</v>
      </c>
      <c r="T34" s="1">
        <f t="shared" si="0"/>
        <v>2300</v>
      </c>
      <c r="V34" t="s">
        <v>22</v>
      </c>
    </row>
    <row r="35" spans="19:22" x14ac:dyDescent="0.25">
      <c r="S35">
        <f t="shared" si="1"/>
        <v>24</v>
      </c>
      <c r="T35" s="1">
        <f t="shared" si="0"/>
        <v>2400</v>
      </c>
      <c r="V35" t="s">
        <v>23</v>
      </c>
    </row>
  </sheetData>
  <mergeCells count="5">
    <mergeCell ref="B2:H2"/>
    <mergeCell ref="C16:F16"/>
    <mergeCell ref="C14:F14"/>
    <mergeCell ref="B9:H9"/>
    <mergeCell ref="B10:H10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olda</dc:creator>
  <cp:lastModifiedBy>User</cp:lastModifiedBy>
  <cp:lastPrinted>2013-10-12T17:41:10Z</cp:lastPrinted>
  <dcterms:created xsi:type="dcterms:W3CDTF">2012-01-26T10:10:30Z</dcterms:created>
  <dcterms:modified xsi:type="dcterms:W3CDTF">2020-01-31T14:04:41Z</dcterms:modified>
</cp:coreProperties>
</file>