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000" windowHeight="5805"/>
  </bookViews>
  <sheets>
    <sheet name="Tabulka - nový systém" sheetId="2" r:id="rId1"/>
    <sheet name="Tabulka - starý systém" sheetId="3" r:id="rId2"/>
  </sheets>
  <definedNames>
    <definedName name="_xlnm.Print_Area" localSheetId="0">'Tabulka - nový systém'!$A$1:$U$19</definedName>
  </definedNames>
  <calcPr calcId="145621"/>
</workbook>
</file>

<file path=xl/calcChain.xml><?xml version="1.0" encoding="utf-8"?>
<calcChain xmlns="http://schemas.openxmlformats.org/spreadsheetml/2006/main">
  <c r="P19" i="3" l="1"/>
  <c r="N19" i="3"/>
  <c r="J19" i="3"/>
  <c r="H19" i="3"/>
  <c r="G19" i="3"/>
  <c r="E19" i="3"/>
  <c r="D19" i="3"/>
  <c r="B19" i="3"/>
  <c r="N18" i="3"/>
  <c r="H18" i="3"/>
  <c r="E18" i="3"/>
  <c r="B18" i="3"/>
  <c r="T12" i="3"/>
  <c r="R12" i="3"/>
  <c r="Q12" i="3"/>
  <c r="T10" i="3"/>
  <c r="R10" i="3"/>
  <c r="Q10" i="3"/>
  <c r="T8" i="3"/>
  <c r="R8" i="3"/>
  <c r="Q8" i="3"/>
  <c r="T6" i="3"/>
  <c r="R6" i="3"/>
  <c r="Q6" i="3"/>
  <c r="R17" i="3" l="1"/>
  <c r="T17" i="3"/>
</calcChain>
</file>

<file path=xl/sharedStrings.xml><?xml version="1.0" encoding="utf-8"?>
<sst xmlns="http://schemas.openxmlformats.org/spreadsheetml/2006/main" count="116" uniqueCount="28">
  <si>
    <t>body</t>
  </si>
  <si>
    <t>skore</t>
  </si>
  <si>
    <t>:</t>
  </si>
  <si>
    <t>pořadí</t>
  </si>
  <si>
    <t>kontrolní součet:</t>
  </si>
  <si>
    <t>T.J. Sokol Vítkovice</t>
  </si>
  <si>
    <t>TAK Hellas Brno</t>
  </si>
  <si>
    <t>sense</t>
  </si>
  <si>
    <t>large</t>
  </si>
  <si>
    <t>délka</t>
  </si>
  <si>
    <t>část</t>
  </si>
  <si>
    <t>small</t>
  </si>
  <si>
    <t>rozdíl</t>
  </si>
  <si>
    <t>součet</t>
  </si>
  <si>
    <t>TJ sokol Hradec Králové</t>
  </si>
  <si>
    <t>30.09.2017   Praha</t>
  </si>
  <si>
    <t>Společenství T.J. Sokol Vyšehrad a KA Smíchov</t>
  </si>
  <si>
    <t>není</t>
  </si>
  <si>
    <t>Vítkovice 13.4.2019</t>
  </si>
  <si>
    <t>Hr. Králové 8.6.2019</t>
  </si>
  <si>
    <t>Praha 28.9.2019</t>
  </si>
  <si>
    <t>Brno 12.10.2019</t>
  </si>
  <si>
    <t xml:space="preserve">Liga seniorů 2019 ve v.s. </t>
  </si>
  <si>
    <t>Hradec Králové, 08.06.2019</t>
  </si>
  <si>
    <t>TJ Sokol Hradec Králové</t>
  </si>
  <si>
    <t>Vyšehrad 28.9.2019</t>
  </si>
  <si>
    <t>konečná</t>
  </si>
  <si>
    <t>Brno, 12.10.2019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</si>
</sst>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9"/>
  <sheetViews>
    <sheetView tabSelected="1" zoomScale="115" zoomScaleNormal="115" zoomScaleSheetLayoutView="100" workbookViewId="0">
      <selection activeCell="V3" sqref="V3"/>
    </sheetView>
  </sheetViews>
  <sheetFormatPr defaultRowHeight="12.75" x14ac:dyDescent="0.2"/>
  <cols>
    <col min="1" max="1" width="34" customWidth="1"/>
    <col min="2" max="2" width="4.7109375" customWidth="1"/>
    <col min="3" max="3" width="1.7109375" customWidth="1"/>
    <col min="4" max="5" width="4.7109375" customWidth="1"/>
    <col min="6" max="6" width="1.7109375" customWidth="1"/>
    <col min="7" max="8" width="4.7109375" customWidth="1"/>
    <col min="9" max="9" width="1.7109375" customWidth="1"/>
    <col min="10" max="10" width="4.7109375" customWidth="1"/>
    <col min="11" max="11" width="4.7109375" hidden="1" customWidth="1"/>
    <col min="12" max="12" width="1.7109375" hidden="1" customWidth="1"/>
    <col min="13" max="13" width="4.7109375" hidden="1" customWidth="1"/>
    <col min="14" max="14" width="4.7109375" customWidth="1"/>
    <col min="15" max="15" width="1.7109375" customWidth="1"/>
    <col min="16" max="16" width="4.7109375" customWidth="1"/>
    <col min="17" max="17" width="10" customWidth="1"/>
    <col min="18" max="18" width="7.7109375" customWidth="1"/>
    <col min="19" max="19" width="1.7109375" customWidth="1"/>
    <col min="20" max="20" width="7.7109375" customWidth="1"/>
    <col min="23" max="23" width="9.140625" style="2"/>
    <col min="24" max="29" width="9.140625" style="2" hidden="1" customWidth="1"/>
    <col min="30" max="31" width="9.140625" hidden="1" customWidth="1"/>
    <col min="32" max="32" width="12" hidden="1" customWidth="1"/>
    <col min="33" max="33" width="9.140625" hidden="1" customWidth="1"/>
    <col min="34" max="34" width="12" hidden="1" customWidth="1"/>
    <col min="35" max="42" width="9.140625" hidden="1" customWidth="1"/>
    <col min="43" max="52" width="9.140625" customWidth="1"/>
  </cols>
  <sheetData>
    <row r="2" spans="1:42" ht="27.75" x14ac:dyDescent="0.4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A2" s="19" t="s">
        <v>13</v>
      </c>
      <c r="AB2" s="2">
        <v>120</v>
      </c>
    </row>
    <row r="3" spans="1:42" ht="23.25" x14ac:dyDescent="0.3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AF3">
        <v>10000000005</v>
      </c>
    </row>
    <row r="4" spans="1:42" ht="13.5" thickBot="1" x14ac:dyDescent="0.25"/>
    <row r="5" spans="1:42" s="1" customFormat="1" ht="39.950000000000003" customHeight="1" thickTop="1" thickBot="1" x14ac:dyDescent="0.25">
      <c r="A5" s="4"/>
      <c r="B5" s="48" t="s">
        <v>18</v>
      </c>
      <c r="C5" s="29"/>
      <c r="D5" s="29"/>
      <c r="E5" s="34" t="s">
        <v>19</v>
      </c>
      <c r="F5" s="34"/>
      <c r="G5" s="34"/>
      <c r="H5" s="34" t="s">
        <v>25</v>
      </c>
      <c r="I5" s="34"/>
      <c r="J5" s="34"/>
      <c r="K5" s="34" t="s">
        <v>15</v>
      </c>
      <c r="L5" s="34"/>
      <c r="M5" s="34"/>
      <c r="N5" s="29" t="s">
        <v>21</v>
      </c>
      <c r="O5" s="29"/>
      <c r="P5" s="30"/>
      <c r="Q5" s="14" t="s">
        <v>0</v>
      </c>
      <c r="R5" s="39" t="s">
        <v>1</v>
      </c>
      <c r="S5" s="39"/>
      <c r="T5" s="39"/>
      <c r="U5" s="3" t="s">
        <v>3</v>
      </c>
      <c r="X5" s="13"/>
      <c r="AB5" s="13" t="s">
        <v>17</v>
      </c>
      <c r="AC5" s="13" t="s">
        <v>12</v>
      </c>
      <c r="AD5" s="1">
        <v>1000</v>
      </c>
      <c r="AF5" s="13" t="s">
        <v>7</v>
      </c>
      <c r="AH5" s="13" t="s">
        <v>8</v>
      </c>
      <c r="AI5" s="13" t="s">
        <v>9</v>
      </c>
      <c r="AJ5" s="13" t="s">
        <v>10</v>
      </c>
      <c r="AL5" s="13" t="s">
        <v>7</v>
      </c>
      <c r="AN5" s="13" t="s">
        <v>11</v>
      </c>
      <c r="AO5" s="13" t="s">
        <v>9</v>
      </c>
      <c r="AP5" s="13" t="s">
        <v>10</v>
      </c>
    </row>
    <row r="6" spans="1:42" ht="24.95" customHeight="1" x14ac:dyDescent="0.35">
      <c r="A6" s="27" t="s">
        <v>5</v>
      </c>
      <c r="B6" s="31">
        <v>2</v>
      </c>
      <c r="C6" s="32"/>
      <c r="D6" s="33"/>
      <c r="E6" s="31">
        <v>6</v>
      </c>
      <c r="F6" s="32"/>
      <c r="G6" s="33"/>
      <c r="H6" s="31">
        <v>6</v>
      </c>
      <c r="I6" s="32"/>
      <c r="J6" s="33"/>
      <c r="K6" s="31"/>
      <c r="L6" s="32"/>
      <c r="M6" s="33"/>
      <c r="N6" s="31">
        <v>6</v>
      </c>
      <c r="O6" s="32"/>
      <c r="P6" s="33"/>
      <c r="Q6" s="42">
        <v>20</v>
      </c>
      <c r="R6" s="40">
        <v>87</v>
      </c>
      <c r="S6" s="35" t="s">
        <v>2</v>
      </c>
      <c r="T6" s="37">
        <v>31</v>
      </c>
      <c r="U6" s="69">
        <v>1</v>
      </c>
      <c r="X6" s="2">
        <v>1</v>
      </c>
      <c r="Y6" s="2">
        <v>2</v>
      </c>
      <c r="Z6" s="2">
        <v>15</v>
      </c>
      <c r="AA6" s="2">
        <v>15</v>
      </c>
      <c r="AB6" s="2">
        <v>1</v>
      </c>
      <c r="AC6" s="2">
        <v>0</v>
      </c>
      <c r="AD6" s="2">
        <v>1000</v>
      </c>
      <c r="AF6" s="2">
        <v>10020100001</v>
      </c>
      <c r="AH6" s="2">
        <v>10050101003</v>
      </c>
      <c r="AI6" s="2">
        <v>11</v>
      </c>
      <c r="AJ6" s="2">
        <v>3</v>
      </c>
      <c r="AL6" s="2">
        <v>10301</v>
      </c>
      <c r="AN6" s="2">
        <v>10103</v>
      </c>
      <c r="AO6" s="2">
        <v>5</v>
      </c>
      <c r="AP6" s="2">
        <v>3</v>
      </c>
    </row>
    <row r="7" spans="1:42" ht="24.95" customHeight="1" x14ac:dyDescent="0.2">
      <c r="A7" s="28"/>
      <c r="B7" s="6">
        <v>15</v>
      </c>
      <c r="C7" s="5" t="s">
        <v>2</v>
      </c>
      <c r="D7" s="21">
        <v>15</v>
      </c>
      <c r="E7" s="6">
        <v>19</v>
      </c>
      <c r="F7" s="5" t="s">
        <v>2</v>
      </c>
      <c r="G7" s="7">
        <v>10</v>
      </c>
      <c r="H7" s="6">
        <v>27</v>
      </c>
      <c r="I7" s="5" t="s">
        <v>2</v>
      </c>
      <c r="J7" s="7">
        <v>3</v>
      </c>
      <c r="K7" s="6"/>
      <c r="L7" s="5" t="s">
        <v>2</v>
      </c>
      <c r="M7" s="7"/>
      <c r="N7" s="6">
        <v>26</v>
      </c>
      <c r="O7" s="5" t="s">
        <v>2</v>
      </c>
      <c r="P7" s="8">
        <v>3</v>
      </c>
      <c r="Q7" s="43"/>
      <c r="R7" s="41"/>
      <c r="S7" s="36"/>
      <c r="T7" s="38"/>
      <c r="U7" s="70"/>
      <c r="W7" s="17"/>
      <c r="X7" s="2">
        <v>2</v>
      </c>
      <c r="Y7" s="2">
        <v>0</v>
      </c>
      <c r="Z7" s="2">
        <v>7</v>
      </c>
      <c r="AA7" s="2">
        <v>23</v>
      </c>
      <c r="AB7" s="20">
        <v>1</v>
      </c>
      <c r="AC7" s="2">
        <v>-16</v>
      </c>
      <c r="AD7" s="2">
        <v>984</v>
      </c>
      <c r="AF7" s="20">
        <v>10000098402</v>
      </c>
      <c r="AH7" s="2">
        <v>10050100604</v>
      </c>
      <c r="AI7" s="2">
        <v>11</v>
      </c>
      <c r="AJ7" s="2">
        <v>4</v>
      </c>
      <c r="AL7" s="2">
        <v>10402</v>
      </c>
      <c r="AN7" s="2">
        <v>10204</v>
      </c>
      <c r="AO7" s="2">
        <v>5</v>
      </c>
      <c r="AP7" s="2">
        <v>4</v>
      </c>
    </row>
    <row r="8" spans="1:42" ht="24.95" customHeight="1" x14ac:dyDescent="0.35">
      <c r="A8" s="28" t="s">
        <v>24</v>
      </c>
      <c r="B8" s="44">
        <v>0</v>
      </c>
      <c r="C8" s="45"/>
      <c r="D8" s="46"/>
      <c r="E8" s="44">
        <v>0</v>
      </c>
      <c r="F8" s="45"/>
      <c r="G8" s="46"/>
      <c r="H8" s="44">
        <v>0</v>
      </c>
      <c r="I8" s="45"/>
      <c r="J8" s="46"/>
      <c r="K8" s="44"/>
      <c r="L8" s="45"/>
      <c r="M8" s="46"/>
      <c r="N8" s="44">
        <v>0</v>
      </c>
      <c r="O8" s="45"/>
      <c r="P8" s="47"/>
      <c r="Q8" s="43">
        <v>0</v>
      </c>
      <c r="R8" s="41">
        <v>21</v>
      </c>
      <c r="S8" s="36" t="s">
        <v>2</v>
      </c>
      <c r="T8" s="38">
        <v>95</v>
      </c>
      <c r="U8" s="63">
        <v>4</v>
      </c>
      <c r="X8" s="2">
        <v>3</v>
      </c>
      <c r="Y8" s="2">
        <v>5</v>
      </c>
      <c r="Z8" s="2">
        <v>20</v>
      </c>
      <c r="AA8" s="2">
        <v>10</v>
      </c>
      <c r="AB8" s="20">
        <v>1</v>
      </c>
      <c r="AC8" s="2">
        <v>10</v>
      </c>
      <c r="AD8" s="2">
        <v>1010</v>
      </c>
      <c r="AF8" s="20">
        <v>10050101003</v>
      </c>
      <c r="AH8" s="2">
        <v>10020100001</v>
      </c>
      <c r="AI8" s="2">
        <v>11</v>
      </c>
      <c r="AJ8" s="2">
        <v>1</v>
      </c>
      <c r="AL8" s="2">
        <v>10103</v>
      </c>
      <c r="AN8" s="2">
        <v>10301</v>
      </c>
      <c r="AO8" s="2">
        <v>5</v>
      </c>
      <c r="AP8" s="2">
        <v>1</v>
      </c>
    </row>
    <row r="9" spans="1:42" ht="24.95" customHeight="1" x14ac:dyDescent="0.2">
      <c r="A9" s="28"/>
      <c r="B9" s="6">
        <v>7</v>
      </c>
      <c r="C9" s="5" t="s">
        <v>2</v>
      </c>
      <c r="D9" s="21">
        <v>23</v>
      </c>
      <c r="E9" s="6">
        <v>10</v>
      </c>
      <c r="F9" s="5" t="s">
        <v>2</v>
      </c>
      <c r="G9" s="7">
        <v>20</v>
      </c>
      <c r="H9" s="6">
        <v>4</v>
      </c>
      <c r="I9" s="5" t="s">
        <v>2</v>
      </c>
      <c r="J9" s="7">
        <v>26</v>
      </c>
      <c r="K9" s="6"/>
      <c r="L9" s="5" t="s">
        <v>2</v>
      </c>
      <c r="M9" s="7"/>
      <c r="N9" s="6">
        <v>0</v>
      </c>
      <c r="O9" s="5" t="s">
        <v>2</v>
      </c>
      <c r="P9" s="8">
        <v>26</v>
      </c>
      <c r="Q9" s="43"/>
      <c r="R9" s="41"/>
      <c r="S9" s="36"/>
      <c r="T9" s="38"/>
      <c r="U9" s="70"/>
      <c r="X9" s="2">
        <v>4</v>
      </c>
      <c r="Y9" s="2">
        <v>5</v>
      </c>
      <c r="Z9" s="2">
        <v>18</v>
      </c>
      <c r="AA9" s="2">
        <v>12</v>
      </c>
      <c r="AB9" s="20">
        <v>1</v>
      </c>
      <c r="AC9" s="2">
        <v>6</v>
      </c>
      <c r="AD9" s="2">
        <v>1006</v>
      </c>
      <c r="AF9" s="20">
        <v>10050100604</v>
      </c>
      <c r="AH9" s="2">
        <v>10000098402</v>
      </c>
      <c r="AI9" s="2">
        <v>11</v>
      </c>
      <c r="AJ9" s="2">
        <v>2</v>
      </c>
      <c r="AL9" s="2">
        <v>10204</v>
      </c>
      <c r="AN9" s="2">
        <v>10402</v>
      </c>
      <c r="AO9" s="2">
        <v>5</v>
      </c>
      <c r="AP9" s="2">
        <v>2</v>
      </c>
    </row>
    <row r="10" spans="1:42" ht="24.95" customHeight="1" x14ac:dyDescent="0.35">
      <c r="A10" s="28" t="s">
        <v>16</v>
      </c>
      <c r="B10" s="44">
        <v>5</v>
      </c>
      <c r="C10" s="45"/>
      <c r="D10" s="46"/>
      <c r="E10" s="44">
        <v>3</v>
      </c>
      <c r="F10" s="45"/>
      <c r="G10" s="46"/>
      <c r="H10" s="44">
        <v>3</v>
      </c>
      <c r="I10" s="45"/>
      <c r="J10" s="46"/>
      <c r="K10" s="44"/>
      <c r="L10" s="45"/>
      <c r="M10" s="46"/>
      <c r="N10" s="44">
        <v>2</v>
      </c>
      <c r="O10" s="45"/>
      <c r="P10" s="47"/>
      <c r="Q10" s="43">
        <v>13</v>
      </c>
      <c r="R10" s="41">
        <v>60</v>
      </c>
      <c r="S10" s="36" t="s">
        <v>2</v>
      </c>
      <c r="T10" s="38">
        <v>57</v>
      </c>
      <c r="U10" s="63">
        <v>3</v>
      </c>
      <c r="X10" s="2">
        <v>5</v>
      </c>
      <c r="Y10" s="2">
        <v>0</v>
      </c>
      <c r="Z10" s="2">
        <v>0</v>
      </c>
      <c r="AA10" s="2">
        <v>0</v>
      </c>
      <c r="AB10" s="20">
        <v>0</v>
      </c>
      <c r="AC10" s="2">
        <v>0</v>
      </c>
      <c r="AD10" s="2">
        <v>1000</v>
      </c>
      <c r="AF10" s="20">
        <v>10000000005</v>
      </c>
      <c r="AH10" s="2">
        <v>10000000005</v>
      </c>
      <c r="AI10" s="2">
        <v>11</v>
      </c>
      <c r="AJ10" s="2">
        <v>5</v>
      </c>
      <c r="AL10" s="2">
        <v>10505</v>
      </c>
      <c r="AN10" s="2">
        <v>10505</v>
      </c>
      <c r="AO10" s="2">
        <v>5</v>
      </c>
      <c r="AP10" s="2">
        <v>5</v>
      </c>
    </row>
    <row r="11" spans="1:42" ht="24.95" customHeight="1" x14ac:dyDescent="0.2">
      <c r="A11" s="28"/>
      <c r="B11" s="6">
        <v>20</v>
      </c>
      <c r="C11" s="5" t="s">
        <v>2</v>
      </c>
      <c r="D11" s="21">
        <v>10</v>
      </c>
      <c r="E11" s="6">
        <v>15</v>
      </c>
      <c r="F11" s="5" t="s">
        <v>2</v>
      </c>
      <c r="G11" s="7">
        <v>15</v>
      </c>
      <c r="H11" s="6">
        <v>14</v>
      </c>
      <c r="I11" s="5" t="s">
        <v>2</v>
      </c>
      <c r="J11" s="7">
        <v>16</v>
      </c>
      <c r="K11" s="6"/>
      <c r="L11" s="5" t="s">
        <v>2</v>
      </c>
      <c r="M11" s="7"/>
      <c r="N11" s="6">
        <v>11</v>
      </c>
      <c r="O11" s="5" t="s">
        <v>2</v>
      </c>
      <c r="P11" s="8">
        <v>16</v>
      </c>
      <c r="Q11" s="43"/>
      <c r="R11" s="41"/>
      <c r="S11" s="36"/>
      <c r="T11" s="38"/>
      <c r="U11" s="70"/>
      <c r="W11" s="17"/>
    </row>
    <row r="12" spans="1:42" ht="24.95" customHeight="1" x14ac:dyDescent="0.35">
      <c r="A12" s="28" t="s">
        <v>6</v>
      </c>
      <c r="B12" s="44">
        <v>5</v>
      </c>
      <c r="C12" s="45"/>
      <c r="D12" s="46"/>
      <c r="E12" s="44">
        <v>3</v>
      </c>
      <c r="F12" s="45"/>
      <c r="G12" s="46"/>
      <c r="H12" s="44">
        <v>3</v>
      </c>
      <c r="I12" s="45"/>
      <c r="J12" s="46"/>
      <c r="K12" s="44"/>
      <c r="L12" s="45"/>
      <c r="M12" s="46"/>
      <c r="N12" s="44">
        <v>4</v>
      </c>
      <c r="O12" s="45"/>
      <c r="P12" s="47"/>
      <c r="Q12" s="43">
        <v>15</v>
      </c>
      <c r="R12" s="41">
        <v>67</v>
      </c>
      <c r="S12" s="36" t="s">
        <v>2</v>
      </c>
      <c r="T12" s="38">
        <v>52</v>
      </c>
      <c r="U12" s="68">
        <v>2</v>
      </c>
      <c r="Y12" s="2">
        <v>12</v>
      </c>
      <c r="Z12" s="2">
        <v>60</v>
      </c>
      <c r="AA12" s="2">
        <v>60</v>
      </c>
    </row>
    <row r="13" spans="1:42" ht="24.95" customHeight="1" thickBot="1" x14ac:dyDescent="0.25">
      <c r="A13" s="49"/>
      <c r="B13" s="10">
        <v>18</v>
      </c>
      <c r="C13" s="9" t="s">
        <v>2</v>
      </c>
      <c r="D13" s="11">
        <v>12</v>
      </c>
      <c r="E13" s="10">
        <v>15</v>
      </c>
      <c r="F13" s="9" t="s">
        <v>2</v>
      </c>
      <c r="G13" s="11">
        <v>14</v>
      </c>
      <c r="H13" s="10">
        <v>15</v>
      </c>
      <c r="I13" s="9" t="s">
        <v>2</v>
      </c>
      <c r="J13" s="11">
        <v>15</v>
      </c>
      <c r="K13" s="10"/>
      <c r="L13" s="9" t="s">
        <v>2</v>
      </c>
      <c r="M13" s="11"/>
      <c r="N13" s="10">
        <v>19</v>
      </c>
      <c r="O13" s="9" t="s">
        <v>2</v>
      </c>
      <c r="P13" s="12">
        <v>11</v>
      </c>
      <c r="Q13" s="55"/>
      <c r="R13" s="51"/>
      <c r="S13" s="59"/>
      <c r="T13" s="62"/>
      <c r="U13" s="64"/>
      <c r="W13" s="17"/>
    </row>
    <row r="14" spans="1:42" ht="24.95" hidden="1" customHeight="1" thickTop="1" x14ac:dyDescent="0.35">
      <c r="A14" s="66"/>
      <c r="B14" s="67"/>
      <c r="C14" s="53"/>
      <c r="D14" s="54"/>
      <c r="E14" s="52"/>
      <c r="F14" s="53"/>
      <c r="G14" s="54"/>
      <c r="H14" s="52"/>
      <c r="I14" s="53"/>
      <c r="J14" s="54"/>
      <c r="K14" s="52"/>
      <c r="L14" s="53"/>
      <c r="M14" s="54"/>
      <c r="N14" s="52"/>
      <c r="O14" s="53"/>
      <c r="P14" s="57"/>
      <c r="Q14" s="65">
        <v>0</v>
      </c>
      <c r="R14" s="50">
        <v>0</v>
      </c>
      <c r="S14" s="58" t="s">
        <v>2</v>
      </c>
      <c r="T14" s="61">
        <v>0</v>
      </c>
      <c r="U14" s="63">
        <v>5</v>
      </c>
    </row>
    <row r="15" spans="1:42" ht="24.95" hidden="1" customHeight="1" thickBot="1" x14ac:dyDescent="0.25">
      <c r="A15" s="49"/>
      <c r="B15" s="10"/>
      <c r="C15" s="9" t="s">
        <v>2</v>
      </c>
      <c r="D15" s="11"/>
      <c r="E15" s="10"/>
      <c r="F15" s="9" t="s">
        <v>2</v>
      </c>
      <c r="G15" s="11"/>
      <c r="H15" s="10"/>
      <c r="I15" s="9" t="s">
        <v>2</v>
      </c>
      <c r="J15" s="11"/>
      <c r="K15" s="10"/>
      <c r="L15" s="9" t="s">
        <v>2</v>
      </c>
      <c r="M15" s="11"/>
      <c r="N15" s="10"/>
      <c r="O15" s="9" t="s">
        <v>2</v>
      </c>
      <c r="P15" s="12"/>
      <c r="Q15" s="55"/>
      <c r="R15" s="51"/>
      <c r="S15" s="59"/>
      <c r="T15" s="62"/>
      <c r="U15" s="64"/>
    </row>
    <row r="16" spans="1:42" ht="13.5" thickTop="1" x14ac:dyDescent="0.2"/>
    <row r="17" spans="1:21" customFormat="1" x14ac:dyDescent="0.2">
      <c r="H17" s="15"/>
      <c r="I17" s="15"/>
      <c r="J17" s="15"/>
      <c r="P17" s="56" t="s">
        <v>4</v>
      </c>
      <c r="Q17" s="56"/>
      <c r="R17" s="2">
        <v>235</v>
      </c>
      <c r="S17" s="2" t="s">
        <v>2</v>
      </c>
      <c r="T17" s="2">
        <v>235</v>
      </c>
    </row>
    <row r="18" spans="1:21" customFormat="1" x14ac:dyDescent="0.2">
      <c r="B18" s="60">
        <v>12</v>
      </c>
      <c r="C18" s="60"/>
      <c r="D18" s="60"/>
      <c r="E18" s="60">
        <v>12</v>
      </c>
      <c r="F18" s="60"/>
      <c r="G18" s="60"/>
      <c r="H18" s="60">
        <v>12</v>
      </c>
      <c r="I18" s="60"/>
      <c r="J18" s="60"/>
      <c r="K18" s="60">
        <v>0</v>
      </c>
      <c r="L18" s="60"/>
      <c r="M18" s="60"/>
      <c r="N18" s="60">
        <v>12</v>
      </c>
      <c r="O18" s="60"/>
      <c r="P18" s="60"/>
    </row>
    <row r="19" spans="1:21" customFormat="1" x14ac:dyDescent="0.2">
      <c r="A19" s="15" t="s">
        <v>27</v>
      </c>
      <c r="B19" s="16">
        <v>60</v>
      </c>
      <c r="C19" s="16"/>
      <c r="D19" s="17">
        <v>60</v>
      </c>
      <c r="E19" s="16">
        <v>59</v>
      </c>
      <c r="F19" s="16"/>
      <c r="G19" s="17">
        <v>59</v>
      </c>
      <c r="H19" s="16">
        <v>60</v>
      </c>
      <c r="I19" s="16"/>
      <c r="J19" s="17">
        <v>60</v>
      </c>
      <c r="K19" s="18">
        <v>0</v>
      </c>
      <c r="L19" s="2"/>
      <c r="M19" s="17">
        <v>0</v>
      </c>
      <c r="N19" s="18">
        <v>56</v>
      </c>
      <c r="O19" s="2"/>
      <c r="P19" s="17">
        <v>56</v>
      </c>
      <c r="Q19" s="15"/>
      <c r="R19" s="15"/>
      <c r="S19" s="15"/>
      <c r="T19" s="15"/>
      <c r="U19" s="15"/>
    </row>
  </sheetData>
  <mergeCells count="69">
    <mergeCell ref="T8:T9"/>
    <mergeCell ref="U6:U7"/>
    <mergeCell ref="U10:U11"/>
    <mergeCell ref="U8:U9"/>
    <mergeCell ref="E10:G10"/>
    <mergeCell ref="R8:R9"/>
    <mergeCell ref="S8:S9"/>
    <mergeCell ref="K10:M10"/>
    <mergeCell ref="U12:U13"/>
    <mergeCell ref="Q10:Q11"/>
    <mergeCell ref="T12:T13"/>
    <mergeCell ref="S12:S13"/>
    <mergeCell ref="R12:R13"/>
    <mergeCell ref="R10:R11"/>
    <mergeCell ref="S10:S11"/>
    <mergeCell ref="T14:T15"/>
    <mergeCell ref="U14:U15"/>
    <mergeCell ref="Q14:Q15"/>
    <mergeCell ref="A14:A15"/>
    <mergeCell ref="B14:D14"/>
    <mergeCell ref="P17:Q17"/>
    <mergeCell ref="N14:P14"/>
    <mergeCell ref="S14:S15"/>
    <mergeCell ref="B18:D18"/>
    <mergeCell ref="E18:G18"/>
    <mergeCell ref="H18:J18"/>
    <mergeCell ref="K18:M18"/>
    <mergeCell ref="N18:P18"/>
    <mergeCell ref="A12:A13"/>
    <mergeCell ref="B12:D12"/>
    <mergeCell ref="N12:P12"/>
    <mergeCell ref="R14:R15"/>
    <mergeCell ref="E12:G12"/>
    <mergeCell ref="E14:G14"/>
    <mergeCell ref="K14:M14"/>
    <mergeCell ref="Q12:Q13"/>
    <mergeCell ref="H12:J12"/>
    <mergeCell ref="H14:J14"/>
    <mergeCell ref="K12:M12"/>
    <mergeCell ref="A10:A11"/>
    <mergeCell ref="R5:T5"/>
    <mergeCell ref="R6:R7"/>
    <mergeCell ref="Q6:Q7"/>
    <mergeCell ref="T10:T11"/>
    <mergeCell ref="B10:D10"/>
    <mergeCell ref="N10:P10"/>
    <mergeCell ref="B5:D5"/>
    <mergeCell ref="A8:A9"/>
    <mergeCell ref="B8:D8"/>
    <mergeCell ref="E8:G8"/>
    <mergeCell ref="K8:M8"/>
    <mergeCell ref="H8:J8"/>
    <mergeCell ref="N8:P8"/>
    <mergeCell ref="H10:J10"/>
    <mergeCell ref="Q8:Q9"/>
    <mergeCell ref="A2:U2"/>
    <mergeCell ref="A3:U3"/>
    <mergeCell ref="A6:A7"/>
    <mergeCell ref="N5:P5"/>
    <mergeCell ref="B6:D6"/>
    <mergeCell ref="N6:P6"/>
    <mergeCell ref="H5:J5"/>
    <mergeCell ref="H6:J6"/>
    <mergeCell ref="K5:M5"/>
    <mergeCell ref="K6:M6"/>
    <mergeCell ref="E5:G5"/>
    <mergeCell ref="E6:G6"/>
    <mergeCell ref="S6:S7"/>
    <mergeCell ref="T6:T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9"/>
  <sheetViews>
    <sheetView zoomScale="114" zoomScaleNormal="114" workbookViewId="0">
      <selection activeCell="AQ6" sqref="AQ6"/>
    </sheetView>
  </sheetViews>
  <sheetFormatPr defaultRowHeight="12.75" x14ac:dyDescent="0.2"/>
  <cols>
    <col min="1" max="1" width="34" customWidth="1"/>
    <col min="2" max="2" width="4.7109375" customWidth="1"/>
    <col min="3" max="3" width="1.7109375" customWidth="1"/>
    <col min="4" max="5" width="4.7109375" customWidth="1"/>
    <col min="6" max="6" width="1.7109375" customWidth="1"/>
    <col min="7" max="8" width="4.7109375" customWidth="1"/>
    <col min="9" max="9" width="1.7109375" customWidth="1"/>
    <col min="10" max="10" width="4.7109375" customWidth="1"/>
    <col min="11" max="11" width="4.7109375" hidden="1" customWidth="1"/>
    <col min="12" max="12" width="1.7109375" hidden="1" customWidth="1"/>
    <col min="13" max="13" width="4.7109375" hidden="1" customWidth="1"/>
    <col min="14" max="14" width="4.7109375" customWidth="1"/>
    <col min="15" max="15" width="1.7109375" customWidth="1"/>
    <col min="16" max="16" width="4.7109375" customWidth="1"/>
    <col min="17" max="17" width="10" customWidth="1"/>
    <col min="18" max="18" width="7.7109375" customWidth="1"/>
    <col min="19" max="19" width="1.7109375" customWidth="1"/>
    <col min="20" max="20" width="7.7109375" customWidth="1"/>
    <col min="23" max="23" width="9.140625" style="22"/>
    <col min="24" max="29" width="9.140625" style="22" hidden="1" customWidth="1"/>
    <col min="30" max="31" width="9.140625" hidden="1" customWidth="1"/>
    <col min="32" max="32" width="12" hidden="1" customWidth="1"/>
    <col min="33" max="33" width="9.140625" hidden="1" customWidth="1"/>
    <col min="34" max="34" width="12" hidden="1" customWidth="1"/>
    <col min="35" max="42" width="9.140625" hidden="1" customWidth="1"/>
    <col min="43" max="52" width="9.140625" customWidth="1"/>
  </cols>
  <sheetData>
    <row r="2" spans="1:45" ht="27.75" x14ac:dyDescent="0.4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A2" s="22" t="s">
        <v>13</v>
      </c>
      <c r="AB2" s="22">
        <v>120</v>
      </c>
    </row>
    <row r="3" spans="1:45" ht="23.25" x14ac:dyDescent="0.3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AF3">
        <v>10000000005</v>
      </c>
    </row>
    <row r="4" spans="1:45" ht="13.5" thickBot="1" x14ac:dyDescent="0.25"/>
    <row r="5" spans="1:45" s="13" customFormat="1" ht="39.950000000000003" customHeight="1" thickTop="1" thickBot="1" x14ac:dyDescent="0.25">
      <c r="A5" s="4"/>
      <c r="B5" s="48" t="s">
        <v>18</v>
      </c>
      <c r="C5" s="29"/>
      <c r="D5" s="29"/>
      <c r="E5" s="34" t="s">
        <v>19</v>
      </c>
      <c r="F5" s="34"/>
      <c r="G5" s="34"/>
      <c r="H5" s="34" t="s">
        <v>20</v>
      </c>
      <c r="I5" s="34"/>
      <c r="J5" s="34"/>
      <c r="K5" s="34" t="s">
        <v>15</v>
      </c>
      <c r="L5" s="34"/>
      <c r="M5" s="34"/>
      <c r="N5" s="29" t="s">
        <v>21</v>
      </c>
      <c r="O5" s="29"/>
      <c r="P5" s="30"/>
      <c r="Q5" s="14" t="s">
        <v>0</v>
      </c>
      <c r="R5" s="39" t="s">
        <v>1</v>
      </c>
      <c r="S5" s="39"/>
      <c r="T5" s="39"/>
      <c r="U5" s="3" t="s">
        <v>3</v>
      </c>
      <c r="AB5" s="13" t="s">
        <v>17</v>
      </c>
      <c r="AC5" s="13" t="s">
        <v>12</v>
      </c>
      <c r="AD5" s="13">
        <v>1000</v>
      </c>
      <c r="AF5" s="13" t="s">
        <v>7</v>
      </c>
      <c r="AH5" s="13" t="s">
        <v>8</v>
      </c>
      <c r="AI5" s="13" t="s">
        <v>9</v>
      </c>
      <c r="AJ5" s="13" t="s">
        <v>10</v>
      </c>
      <c r="AL5" s="13" t="s">
        <v>7</v>
      </c>
      <c r="AN5" s="13" t="s">
        <v>11</v>
      </c>
      <c r="AO5" s="13" t="s">
        <v>9</v>
      </c>
      <c r="AP5" s="13" t="s">
        <v>10</v>
      </c>
    </row>
    <row r="6" spans="1:45" ht="24.95" customHeight="1" x14ac:dyDescent="0.35">
      <c r="A6" s="27" t="s">
        <v>5</v>
      </c>
      <c r="B6" s="31">
        <v>2</v>
      </c>
      <c r="C6" s="32"/>
      <c r="D6" s="33"/>
      <c r="E6" s="31">
        <v>6</v>
      </c>
      <c r="F6" s="32"/>
      <c r="G6" s="33"/>
      <c r="H6" s="31">
        <v>6</v>
      </c>
      <c r="I6" s="32"/>
      <c r="J6" s="33"/>
      <c r="K6" s="31"/>
      <c r="L6" s="32"/>
      <c r="M6" s="33"/>
      <c r="N6" s="31">
        <v>6</v>
      </c>
      <c r="O6" s="32"/>
      <c r="P6" s="33"/>
      <c r="Q6" s="42">
        <f>SUM(B6,E6,H6,N6)</f>
        <v>20</v>
      </c>
      <c r="R6" s="40">
        <f>SUM(B7,E7,H7,N7)</f>
        <v>400</v>
      </c>
      <c r="S6" s="35" t="s">
        <v>2</v>
      </c>
      <c r="T6" s="37">
        <f>SUM(D7,G7,J7,P7)</f>
        <v>146</v>
      </c>
      <c r="U6" s="69">
        <v>1</v>
      </c>
      <c r="X6" s="22">
        <v>1</v>
      </c>
      <c r="Y6" s="22">
        <v>2</v>
      </c>
      <c r="Z6" s="22">
        <v>15</v>
      </c>
      <c r="AA6" s="22">
        <v>15</v>
      </c>
      <c r="AB6" s="22">
        <v>1</v>
      </c>
      <c r="AC6" s="22">
        <v>0</v>
      </c>
      <c r="AD6" s="22">
        <v>1000</v>
      </c>
      <c r="AF6" s="22">
        <v>10020100001</v>
      </c>
      <c r="AH6" s="22">
        <v>10050101003</v>
      </c>
      <c r="AI6" s="22">
        <v>11</v>
      </c>
      <c r="AJ6" s="22">
        <v>3</v>
      </c>
      <c r="AL6" s="22">
        <v>10301</v>
      </c>
      <c r="AN6" s="22">
        <v>10103</v>
      </c>
      <c r="AO6" s="22">
        <v>5</v>
      </c>
      <c r="AP6" s="22">
        <v>3</v>
      </c>
    </row>
    <row r="7" spans="1:45" ht="24.95" customHeight="1" x14ac:dyDescent="0.2">
      <c r="A7" s="28"/>
      <c r="B7" s="6">
        <v>68</v>
      </c>
      <c r="C7" s="5" t="s">
        <v>2</v>
      </c>
      <c r="D7" s="23">
        <v>71</v>
      </c>
      <c r="E7" s="6">
        <v>89</v>
      </c>
      <c r="F7" s="5" t="s">
        <v>2</v>
      </c>
      <c r="G7" s="23">
        <v>45</v>
      </c>
      <c r="H7" s="6">
        <v>120</v>
      </c>
      <c r="I7" s="5" t="s">
        <v>2</v>
      </c>
      <c r="J7" s="23">
        <v>15</v>
      </c>
      <c r="K7" s="6"/>
      <c r="L7" s="5" t="s">
        <v>2</v>
      </c>
      <c r="M7" s="23"/>
      <c r="N7" s="6">
        <v>123</v>
      </c>
      <c r="O7" s="5" t="s">
        <v>2</v>
      </c>
      <c r="P7" s="8">
        <v>15</v>
      </c>
      <c r="Q7" s="43"/>
      <c r="R7" s="41"/>
      <c r="S7" s="36"/>
      <c r="T7" s="38"/>
      <c r="U7" s="70"/>
      <c r="X7" s="22">
        <v>2</v>
      </c>
      <c r="Y7" s="22">
        <v>0</v>
      </c>
      <c r="Z7" s="22">
        <v>7</v>
      </c>
      <c r="AA7" s="22">
        <v>23</v>
      </c>
      <c r="AB7" s="22">
        <v>1</v>
      </c>
      <c r="AC7" s="22">
        <v>-16</v>
      </c>
      <c r="AD7" s="22">
        <v>984</v>
      </c>
      <c r="AF7" s="22">
        <v>10000098402</v>
      </c>
      <c r="AH7" s="22">
        <v>10050100604</v>
      </c>
      <c r="AI7" s="22">
        <v>11</v>
      </c>
      <c r="AJ7" s="22">
        <v>4</v>
      </c>
      <c r="AL7" s="22">
        <v>10402</v>
      </c>
      <c r="AN7" s="22">
        <v>10204</v>
      </c>
      <c r="AO7" s="22">
        <v>5</v>
      </c>
      <c r="AP7" s="22">
        <v>4</v>
      </c>
    </row>
    <row r="8" spans="1:45" ht="24.95" customHeight="1" x14ac:dyDescent="0.35">
      <c r="A8" s="28" t="s">
        <v>14</v>
      </c>
      <c r="B8" s="44">
        <v>0</v>
      </c>
      <c r="C8" s="45"/>
      <c r="D8" s="46"/>
      <c r="E8" s="44">
        <v>0</v>
      </c>
      <c r="F8" s="45"/>
      <c r="G8" s="46"/>
      <c r="H8" s="44">
        <v>0</v>
      </c>
      <c r="I8" s="45"/>
      <c r="J8" s="46"/>
      <c r="K8" s="44"/>
      <c r="L8" s="45"/>
      <c r="M8" s="46"/>
      <c r="N8" s="44">
        <v>0</v>
      </c>
      <c r="O8" s="45"/>
      <c r="P8" s="47"/>
      <c r="Q8" s="43">
        <f>SUM(B8,E8,H8,N8)</f>
        <v>0</v>
      </c>
      <c r="R8" s="41">
        <f>SUM(B9,E9,H9,N9)</f>
        <v>104</v>
      </c>
      <c r="S8" s="36" t="s">
        <v>2</v>
      </c>
      <c r="T8" s="38">
        <f>SUM(D9,G9,J9,P9)</f>
        <v>452</v>
      </c>
      <c r="U8" s="63">
        <v>4</v>
      </c>
      <c r="X8" s="22">
        <v>3</v>
      </c>
      <c r="Y8" s="22">
        <v>5</v>
      </c>
      <c r="Z8" s="22">
        <v>20</v>
      </c>
      <c r="AA8" s="22">
        <v>10</v>
      </c>
      <c r="AB8" s="22">
        <v>1</v>
      </c>
      <c r="AC8" s="22">
        <v>10</v>
      </c>
      <c r="AD8" s="22">
        <v>1010</v>
      </c>
      <c r="AF8" s="22">
        <v>10050101003</v>
      </c>
      <c r="AH8" s="22">
        <v>10020100001</v>
      </c>
      <c r="AI8" s="22">
        <v>11</v>
      </c>
      <c r="AJ8" s="22">
        <v>1</v>
      </c>
      <c r="AL8" s="22">
        <v>10103</v>
      </c>
      <c r="AN8" s="22">
        <v>10301</v>
      </c>
      <c r="AO8" s="22">
        <v>5</v>
      </c>
      <c r="AP8" s="22">
        <v>1</v>
      </c>
    </row>
    <row r="9" spans="1:45" ht="24.95" customHeight="1" x14ac:dyDescent="0.2">
      <c r="A9" s="28"/>
      <c r="B9" s="6">
        <v>34</v>
      </c>
      <c r="C9" s="5" t="s">
        <v>2</v>
      </c>
      <c r="D9" s="23">
        <v>108</v>
      </c>
      <c r="E9" s="6">
        <v>47</v>
      </c>
      <c r="F9" s="5" t="s">
        <v>2</v>
      </c>
      <c r="G9" s="23">
        <v>95</v>
      </c>
      <c r="H9" s="6">
        <v>23</v>
      </c>
      <c r="I9" s="5" t="s">
        <v>2</v>
      </c>
      <c r="J9" s="23">
        <v>119</v>
      </c>
      <c r="K9" s="6"/>
      <c r="L9" s="5" t="s">
        <v>2</v>
      </c>
      <c r="M9" s="23"/>
      <c r="N9" s="6">
        <v>0</v>
      </c>
      <c r="O9" s="5" t="s">
        <v>2</v>
      </c>
      <c r="P9" s="8">
        <v>130</v>
      </c>
      <c r="Q9" s="43"/>
      <c r="R9" s="41"/>
      <c r="S9" s="36"/>
      <c r="T9" s="38"/>
      <c r="U9" s="70"/>
      <c r="X9" s="22">
        <v>4</v>
      </c>
      <c r="Y9" s="22">
        <v>5</v>
      </c>
      <c r="Z9" s="22">
        <v>18</v>
      </c>
      <c r="AA9" s="22">
        <v>12</v>
      </c>
      <c r="AB9" s="22">
        <v>1</v>
      </c>
      <c r="AC9" s="22">
        <v>6</v>
      </c>
      <c r="AD9" s="22">
        <v>1006</v>
      </c>
      <c r="AF9" s="22">
        <v>10050100604</v>
      </c>
      <c r="AH9" s="22">
        <v>10000098402</v>
      </c>
      <c r="AI9" s="22">
        <v>11</v>
      </c>
      <c r="AJ9" s="22">
        <v>2</v>
      </c>
      <c r="AL9" s="22">
        <v>10204</v>
      </c>
      <c r="AN9" s="22">
        <v>10402</v>
      </c>
      <c r="AO9" s="22">
        <v>5</v>
      </c>
      <c r="AP9" s="22">
        <v>2</v>
      </c>
    </row>
    <row r="10" spans="1:45" ht="24.95" customHeight="1" x14ac:dyDescent="0.35">
      <c r="A10" s="28" t="s">
        <v>16</v>
      </c>
      <c r="B10" s="44">
        <v>6</v>
      </c>
      <c r="C10" s="45"/>
      <c r="D10" s="46"/>
      <c r="E10" s="44">
        <v>4</v>
      </c>
      <c r="F10" s="45"/>
      <c r="G10" s="46"/>
      <c r="H10" s="44">
        <v>2</v>
      </c>
      <c r="I10" s="45"/>
      <c r="J10" s="46"/>
      <c r="K10" s="44"/>
      <c r="L10" s="45"/>
      <c r="M10" s="46"/>
      <c r="N10" s="44">
        <v>2</v>
      </c>
      <c r="O10" s="45"/>
      <c r="P10" s="47"/>
      <c r="Q10" s="43">
        <f>SUM(B10,E10,H10,N10)</f>
        <v>14</v>
      </c>
      <c r="R10" s="41">
        <f>SUM(B11,E11,H11,N11)</f>
        <v>283</v>
      </c>
      <c r="S10" s="36" t="s">
        <v>2</v>
      </c>
      <c r="T10" s="38">
        <f>SUM(D11,G11,J11,P11)</f>
        <v>261</v>
      </c>
      <c r="U10" s="63">
        <v>3</v>
      </c>
      <c r="V10" s="24">
        <v>23</v>
      </c>
      <c r="W10" s="24">
        <v>25</v>
      </c>
      <c r="X10" s="24">
        <v>5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1000</v>
      </c>
      <c r="AE10" s="24"/>
      <c r="AF10" s="24">
        <v>10000000005</v>
      </c>
      <c r="AG10" s="24"/>
      <c r="AH10" s="24">
        <v>10000000005</v>
      </c>
      <c r="AI10" s="24">
        <v>11</v>
      </c>
      <c r="AJ10" s="24">
        <v>5</v>
      </c>
      <c r="AK10" s="24"/>
      <c r="AL10" s="24">
        <v>10505</v>
      </c>
      <c r="AM10" s="24"/>
      <c r="AN10" s="24">
        <v>10505</v>
      </c>
      <c r="AO10" s="24">
        <v>5</v>
      </c>
      <c r="AP10" s="24">
        <v>5</v>
      </c>
      <c r="AQ10" s="24">
        <v>19</v>
      </c>
      <c r="AR10" s="24">
        <v>15</v>
      </c>
      <c r="AS10" s="71">
        <v>82</v>
      </c>
    </row>
    <row r="11" spans="1:45" ht="24.95" customHeight="1" x14ac:dyDescent="0.2">
      <c r="A11" s="28"/>
      <c r="B11" s="6">
        <v>94</v>
      </c>
      <c r="C11" s="5" t="s">
        <v>2</v>
      </c>
      <c r="D11" s="23">
        <v>44</v>
      </c>
      <c r="E11" s="6">
        <v>71</v>
      </c>
      <c r="F11" s="5" t="s">
        <v>2</v>
      </c>
      <c r="G11" s="23">
        <v>72</v>
      </c>
      <c r="H11" s="6">
        <v>62</v>
      </c>
      <c r="I11" s="5" t="s">
        <v>2</v>
      </c>
      <c r="J11" s="23">
        <v>71</v>
      </c>
      <c r="K11" s="6"/>
      <c r="L11" s="5" t="s">
        <v>2</v>
      </c>
      <c r="M11" s="23"/>
      <c r="N11" s="6">
        <v>56</v>
      </c>
      <c r="O11" s="5" t="s">
        <v>2</v>
      </c>
      <c r="P11" s="8">
        <v>74</v>
      </c>
      <c r="Q11" s="43"/>
      <c r="R11" s="41"/>
      <c r="S11" s="36"/>
      <c r="T11" s="38"/>
      <c r="U11" s="70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5" ht="24.95" customHeight="1" x14ac:dyDescent="0.35">
      <c r="A12" s="28" t="s">
        <v>6</v>
      </c>
      <c r="B12" s="44">
        <v>4</v>
      </c>
      <c r="C12" s="45"/>
      <c r="D12" s="46"/>
      <c r="E12" s="44">
        <v>2</v>
      </c>
      <c r="F12" s="45"/>
      <c r="G12" s="46"/>
      <c r="H12" s="44">
        <v>4</v>
      </c>
      <c r="I12" s="45"/>
      <c r="J12" s="46"/>
      <c r="K12" s="44"/>
      <c r="L12" s="45"/>
      <c r="M12" s="46"/>
      <c r="N12" s="44">
        <v>4</v>
      </c>
      <c r="O12" s="45"/>
      <c r="P12" s="47"/>
      <c r="Q12" s="43">
        <f>SUM(B12,E12,H12,N12)</f>
        <v>14</v>
      </c>
      <c r="R12" s="41">
        <f>SUM(B13,E13,H13,N13)</f>
        <v>309</v>
      </c>
      <c r="S12" s="36" t="s">
        <v>2</v>
      </c>
      <c r="T12" s="38">
        <f>SUM(D13,G13,J13,P13)</f>
        <v>237</v>
      </c>
      <c r="U12" s="68">
        <v>2</v>
      </c>
      <c r="V12" s="24">
        <v>21</v>
      </c>
      <c r="W12" s="24">
        <v>23</v>
      </c>
      <c r="X12" s="24"/>
      <c r="Y12" s="24">
        <v>12</v>
      </c>
      <c r="Z12" s="24">
        <v>60</v>
      </c>
      <c r="AA12" s="24">
        <v>60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>
        <v>22</v>
      </c>
      <c r="AR12" s="24">
        <v>32</v>
      </c>
      <c r="AS12" s="71">
        <v>98</v>
      </c>
    </row>
    <row r="13" spans="1:45" ht="24.95" customHeight="1" thickBot="1" x14ac:dyDescent="0.25">
      <c r="A13" s="49"/>
      <c r="B13" s="10">
        <v>81</v>
      </c>
      <c r="C13" s="9" t="s">
        <v>2</v>
      </c>
      <c r="D13" s="11">
        <v>54</v>
      </c>
      <c r="E13" s="10">
        <v>70</v>
      </c>
      <c r="F13" s="9" t="s">
        <v>2</v>
      </c>
      <c r="G13" s="11">
        <v>65</v>
      </c>
      <c r="H13" s="10">
        <v>67</v>
      </c>
      <c r="I13" s="9" t="s">
        <v>2</v>
      </c>
      <c r="J13" s="11">
        <v>67</v>
      </c>
      <c r="K13" s="10"/>
      <c r="L13" s="9" t="s">
        <v>2</v>
      </c>
      <c r="M13" s="11"/>
      <c r="N13" s="10">
        <v>91</v>
      </c>
      <c r="O13" s="9" t="s">
        <v>2</v>
      </c>
      <c r="P13" s="12">
        <v>51</v>
      </c>
      <c r="Q13" s="55"/>
      <c r="R13" s="51"/>
      <c r="S13" s="59"/>
      <c r="T13" s="62"/>
      <c r="U13" s="64"/>
    </row>
    <row r="14" spans="1:45" ht="24.95" hidden="1" customHeight="1" x14ac:dyDescent="0.35">
      <c r="A14" s="66"/>
      <c r="B14" s="67"/>
      <c r="C14" s="53"/>
      <c r="D14" s="54"/>
      <c r="E14" s="52"/>
      <c r="F14" s="53"/>
      <c r="G14" s="54"/>
      <c r="H14" s="52"/>
      <c r="I14" s="53"/>
      <c r="J14" s="54"/>
      <c r="K14" s="52"/>
      <c r="L14" s="53"/>
      <c r="M14" s="54"/>
      <c r="N14" s="52"/>
      <c r="O14" s="53"/>
      <c r="P14" s="57"/>
      <c r="Q14" s="65">
        <v>0</v>
      </c>
      <c r="R14" s="50">
        <v>0</v>
      </c>
      <c r="S14" s="58" t="s">
        <v>2</v>
      </c>
      <c r="T14" s="61">
        <v>0</v>
      </c>
      <c r="U14" s="63">
        <v>5</v>
      </c>
    </row>
    <row r="15" spans="1:45" ht="24.95" hidden="1" customHeight="1" x14ac:dyDescent="0.2">
      <c r="A15" s="49"/>
      <c r="B15" s="10"/>
      <c r="C15" s="9" t="s">
        <v>2</v>
      </c>
      <c r="D15" s="11"/>
      <c r="E15" s="10"/>
      <c r="F15" s="9" t="s">
        <v>2</v>
      </c>
      <c r="G15" s="11"/>
      <c r="H15" s="10"/>
      <c r="I15" s="9" t="s">
        <v>2</v>
      </c>
      <c r="J15" s="11"/>
      <c r="K15" s="10"/>
      <c r="L15" s="9" t="s">
        <v>2</v>
      </c>
      <c r="M15" s="11"/>
      <c r="N15" s="10"/>
      <c r="O15" s="9" t="s">
        <v>2</v>
      </c>
      <c r="P15" s="12"/>
      <c r="Q15" s="55"/>
      <c r="R15" s="51"/>
      <c r="S15" s="59"/>
      <c r="T15" s="62"/>
      <c r="U15" s="64"/>
    </row>
    <row r="16" spans="1:45" ht="13.5" thickTop="1" x14ac:dyDescent="0.2"/>
    <row r="17" spans="1:21" customFormat="1" x14ac:dyDescent="0.2">
      <c r="H17" s="15"/>
      <c r="I17" s="15"/>
      <c r="J17" s="15"/>
      <c r="P17" s="56" t="s">
        <v>4</v>
      </c>
      <c r="Q17" s="56"/>
      <c r="R17" s="22">
        <f>SUM(R6,R8,R10,R12)</f>
        <v>1096</v>
      </c>
      <c r="S17" s="22" t="s">
        <v>2</v>
      </c>
      <c r="T17" s="22">
        <f>SUM(T6,T8,T10,T12)</f>
        <v>1096</v>
      </c>
    </row>
    <row r="18" spans="1:21" customFormat="1" x14ac:dyDescent="0.2">
      <c r="B18" s="60">
        <f>SUM(B6,B8,B10,B12)</f>
        <v>12</v>
      </c>
      <c r="C18" s="60"/>
      <c r="D18" s="60"/>
      <c r="E18" s="60">
        <f>SUM(E6,E8,E10,E12)</f>
        <v>12</v>
      </c>
      <c r="F18" s="60"/>
      <c r="G18" s="60"/>
      <c r="H18" s="60">
        <f>SUM(H6,H8,H10,H12)</f>
        <v>12</v>
      </c>
      <c r="I18" s="60"/>
      <c r="J18" s="60"/>
      <c r="K18" s="60">
        <v>0</v>
      </c>
      <c r="L18" s="60"/>
      <c r="M18" s="60"/>
      <c r="N18" s="60">
        <f>SUM(N6,N8,N10,N12)</f>
        <v>12</v>
      </c>
      <c r="O18" s="60"/>
      <c r="P18" s="60"/>
    </row>
    <row r="19" spans="1:21" customFormat="1" x14ac:dyDescent="0.2">
      <c r="A19" s="15" t="s">
        <v>23</v>
      </c>
      <c r="B19" s="16">
        <f>SUM(B7,B9,B11,B13)</f>
        <v>277</v>
      </c>
      <c r="C19" s="16"/>
      <c r="D19" s="17">
        <f>SUM(D7,D9,D11,D13)</f>
        <v>277</v>
      </c>
      <c r="E19" s="16">
        <f>SUM(E7,E9,E11,E13)</f>
        <v>277</v>
      </c>
      <c r="F19" s="16"/>
      <c r="G19" s="17">
        <f>SUM(G7,G9,G11,G13)</f>
        <v>277</v>
      </c>
      <c r="H19" s="16">
        <f>SUM(H7,H9,H11,H13)</f>
        <v>272</v>
      </c>
      <c r="I19" s="16"/>
      <c r="J19" s="17">
        <f>SUM(J7,J9,J11,J13)</f>
        <v>272</v>
      </c>
      <c r="K19" s="18">
        <v>0</v>
      </c>
      <c r="L19" s="22"/>
      <c r="M19" s="17">
        <v>0</v>
      </c>
      <c r="N19" s="18">
        <f>SUM(N7,N9,N11,N13)</f>
        <v>270</v>
      </c>
      <c r="O19" s="22"/>
      <c r="P19" s="17">
        <f>SUM(P7,P9,P11,P13)</f>
        <v>270</v>
      </c>
      <c r="Q19" s="15"/>
      <c r="R19" s="15"/>
      <c r="S19" s="15"/>
      <c r="T19" s="15"/>
      <c r="U19" s="15"/>
    </row>
  </sheetData>
  <mergeCells count="69">
    <mergeCell ref="R14:R15"/>
    <mergeCell ref="S14:S15"/>
    <mergeCell ref="T14:T15"/>
    <mergeCell ref="U14:U15"/>
    <mergeCell ref="B18:D18"/>
    <mergeCell ref="E18:G18"/>
    <mergeCell ref="H18:J18"/>
    <mergeCell ref="K18:M18"/>
    <mergeCell ref="N18:P18"/>
    <mergeCell ref="P17:Q17"/>
    <mergeCell ref="N14:P14"/>
    <mergeCell ref="Q14:Q15"/>
    <mergeCell ref="A14:A15"/>
    <mergeCell ref="B14:D14"/>
    <mergeCell ref="E14:G14"/>
    <mergeCell ref="H14:J14"/>
    <mergeCell ref="K14:M14"/>
    <mergeCell ref="N12:P12"/>
    <mergeCell ref="Q12:Q13"/>
    <mergeCell ref="R12:R13"/>
    <mergeCell ref="S12:S13"/>
    <mergeCell ref="T12:T13"/>
    <mergeCell ref="U12:U13"/>
    <mergeCell ref="Q10:Q11"/>
    <mergeCell ref="R10:R11"/>
    <mergeCell ref="S10:S11"/>
    <mergeCell ref="T10:T11"/>
    <mergeCell ref="U10:U11"/>
    <mergeCell ref="A12:A13"/>
    <mergeCell ref="B12:D12"/>
    <mergeCell ref="E12:G12"/>
    <mergeCell ref="H12:J12"/>
    <mergeCell ref="K12:M12"/>
    <mergeCell ref="A10:A11"/>
    <mergeCell ref="B10:D10"/>
    <mergeCell ref="E10:G10"/>
    <mergeCell ref="H10:J10"/>
    <mergeCell ref="K10:M10"/>
    <mergeCell ref="N10:P10"/>
    <mergeCell ref="N8:P8"/>
    <mergeCell ref="Q8:Q9"/>
    <mergeCell ref="R8:R9"/>
    <mergeCell ref="S8:S9"/>
    <mergeCell ref="T8:T9"/>
    <mergeCell ref="U8:U9"/>
    <mergeCell ref="Q6:Q7"/>
    <mergeCell ref="R6:R7"/>
    <mergeCell ref="S6:S7"/>
    <mergeCell ref="T6:T7"/>
    <mergeCell ref="U6:U7"/>
    <mergeCell ref="A8:A9"/>
    <mergeCell ref="B8:D8"/>
    <mergeCell ref="E8:G8"/>
    <mergeCell ref="H8:J8"/>
    <mergeCell ref="K8:M8"/>
    <mergeCell ref="N6:P6"/>
    <mergeCell ref="A2:U2"/>
    <mergeCell ref="A3:U3"/>
    <mergeCell ref="B5:D5"/>
    <mergeCell ref="E5:G5"/>
    <mergeCell ref="H5:J5"/>
    <mergeCell ref="K5:M5"/>
    <mergeCell ref="N5:P5"/>
    <mergeCell ref="R5:T5"/>
    <mergeCell ref="A6:A7"/>
    <mergeCell ref="B6:D6"/>
    <mergeCell ref="E6:G6"/>
    <mergeCell ref="H6:J6"/>
    <mergeCell ref="K6:M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- nový systém</vt:lpstr>
      <vt:lpstr>Tabulka - starý systém</vt:lpstr>
      <vt:lpstr>'Tabulka - nový systém'!Oblast_tisku</vt:lpstr>
    </vt:vector>
  </TitlesOfParts>
  <Company>SEP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Holuša Oldřich ing</dc:creator>
  <cp:lastModifiedBy>User</cp:lastModifiedBy>
  <cp:lastPrinted>2019-10-12T12:13:04Z</cp:lastPrinted>
  <dcterms:created xsi:type="dcterms:W3CDTF">2001-04-03T16:41:47Z</dcterms:created>
  <dcterms:modified xsi:type="dcterms:W3CDTF">2019-10-13T08:46:30Z</dcterms:modified>
</cp:coreProperties>
</file>