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105" yWindow="-15" windowWidth="11940" windowHeight="10080" tabRatio="751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</sheets>
  <externalReferences>
    <externalReference r:id="rId5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zápasníků'!$A$1:$C$41</definedName>
    <definedName name="_xlnm.Print_Area" localSheetId="3">'Tabulka finále'!$A$1:$U$59</definedName>
    <definedName name="_xlnm.Print_Area" localSheetId="2">'Tabulka kvalifikace'!$A$1:$AE$81</definedName>
    <definedName name="_xlnm.Print_Area" localSheetId="1">'Vážní listina'!$A$1:$I$40</definedName>
  </definedNames>
  <calcPr calcId="145621"/>
</workbook>
</file>

<file path=xl/calcChain.xml><?xml version="1.0" encoding="utf-8"?>
<calcChain xmlns="http://schemas.openxmlformats.org/spreadsheetml/2006/main">
  <c r="AI88" i="1" l="1"/>
  <c r="AI68" i="1"/>
  <c r="GL50" i="1"/>
  <c r="GI50" i="1"/>
  <c r="GF50" i="1"/>
  <c r="GC50" i="1"/>
  <c r="FZ50" i="1"/>
  <c r="FW50" i="1"/>
  <c r="FT50" i="1"/>
  <c r="FQ50" i="1"/>
  <c r="FN50" i="1"/>
  <c r="FK50" i="1"/>
  <c r="FH50" i="1"/>
  <c r="FE50" i="1"/>
  <c r="FB50" i="1"/>
  <c r="EY50" i="1"/>
  <c r="EV50" i="1"/>
  <c r="ES50" i="1"/>
  <c r="EP50" i="1"/>
  <c r="EM50" i="1"/>
  <c r="EJ50" i="1"/>
  <c r="EG50" i="1"/>
  <c r="ED50" i="1"/>
  <c r="EA50" i="1"/>
  <c r="DX50" i="1"/>
  <c r="DU50" i="1"/>
  <c r="DR50" i="1"/>
  <c r="DO50" i="1"/>
  <c r="DL50" i="1"/>
  <c r="DI50" i="1"/>
  <c r="DF50" i="1"/>
  <c r="DC50" i="1"/>
  <c r="CZ50" i="1"/>
  <c r="CW50" i="1"/>
  <c r="CT50" i="1"/>
  <c r="CQ50" i="1"/>
  <c r="CN50" i="1"/>
  <c r="CK50" i="1"/>
  <c r="CH50" i="1"/>
  <c r="CE50" i="1"/>
  <c r="CB50" i="1"/>
  <c r="BY50" i="1"/>
  <c r="BV50" i="1"/>
  <c r="BS50" i="1"/>
  <c r="BP50" i="1"/>
  <c r="BM50" i="1"/>
  <c r="BJ50" i="1"/>
  <c r="BG50" i="1"/>
  <c r="BD50" i="1"/>
  <c r="BA50" i="1"/>
  <c r="AX50" i="1"/>
  <c r="AU50" i="1"/>
  <c r="AR50" i="1"/>
  <c r="AO50" i="1"/>
  <c r="AL50" i="1"/>
  <c r="AI50" i="1"/>
  <c r="AI151" i="1" l="1"/>
  <c r="BH146" i="1"/>
  <c r="BG146" i="1"/>
  <c r="BF146" i="1"/>
  <c r="BE146" i="1"/>
  <c r="BD146" i="1"/>
  <c r="BC146" i="1"/>
  <c r="BB146" i="1"/>
  <c r="BA146" i="1"/>
  <c r="AZ146" i="1"/>
  <c r="AY146" i="1"/>
  <c r="AX146" i="1"/>
  <c r="AW146" i="1"/>
  <c r="AV146" i="1"/>
  <c r="AU146" i="1"/>
  <c r="AT146" i="1"/>
  <c r="AS146" i="1"/>
  <c r="AR146" i="1"/>
  <c r="AQ146" i="1"/>
  <c r="AP146" i="1"/>
  <c r="AO146" i="1"/>
  <c r="AN146" i="1"/>
  <c r="AM146" i="1"/>
  <c r="AL146" i="1"/>
  <c r="AK146" i="1"/>
  <c r="AJ146" i="1"/>
  <c r="AI146" i="1"/>
  <c r="AH146" i="1"/>
  <c r="BH145" i="1"/>
  <c r="BG145" i="1"/>
  <c r="BF145" i="1"/>
  <c r="BE145" i="1"/>
  <c r="BD145" i="1"/>
  <c r="BC145" i="1"/>
  <c r="BB145" i="1"/>
  <c r="BA145" i="1"/>
  <c r="AZ145" i="1"/>
  <c r="AY145" i="1"/>
  <c r="AX145" i="1"/>
  <c r="AW145" i="1"/>
  <c r="AV145" i="1"/>
  <c r="AU145" i="1"/>
  <c r="AT145" i="1"/>
  <c r="AS145" i="1"/>
  <c r="AR145" i="1"/>
  <c r="AQ145" i="1"/>
  <c r="AP145" i="1"/>
  <c r="AO145" i="1"/>
  <c r="AN145" i="1"/>
  <c r="AM145" i="1"/>
  <c r="AL145" i="1"/>
  <c r="AK145" i="1"/>
  <c r="AJ145" i="1"/>
  <c r="AI145" i="1"/>
  <c r="AH145" i="1"/>
  <c r="BH144" i="1"/>
  <c r="BG144" i="1"/>
  <c r="BF144" i="1"/>
  <c r="BE144" i="1"/>
  <c r="BD144" i="1"/>
  <c r="BC144" i="1"/>
  <c r="BB144" i="1"/>
  <c r="BA144" i="1"/>
  <c r="AZ144" i="1"/>
  <c r="AY144" i="1"/>
  <c r="AX144" i="1"/>
  <c r="AW144" i="1"/>
  <c r="AV144" i="1"/>
  <c r="AU144" i="1"/>
  <c r="AT144" i="1"/>
  <c r="AS144" i="1"/>
  <c r="AR144" i="1"/>
  <c r="AQ144" i="1"/>
  <c r="AP144" i="1"/>
  <c r="AO144" i="1"/>
  <c r="AN144" i="1"/>
  <c r="AM144" i="1"/>
  <c r="AL144" i="1"/>
  <c r="AK144" i="1"/>
  <c r="AJ144" i="1"/>
  <c r="AI144" i="1"/>
  <c r="AH144" i="1"/>
  <c r="BH143" i="1"/>
  <c r="BG143" i="1"/>
  <c r="BF143" i="1"/>
  <c r="BE143" i="1"/>
  <c r="BD143" i="1"/>
  <c r="BC143" i="1"/>
  <c r="BB143" i="1"/>
  <c r="BA143" i="1"/>
  <c r="AZ143" i="1"/>
  <c r="AY143" i="1"/>
  <c r="AX143" i="1"/>
  <c r="AW143" i="1"/>
  <c r="AV143" i="1"/>
  <c r="AU143" i="1"/>
  <c r="AT143" i="1"/>
  <c r="AS143" i="1"/>
  <c r="AR143" i="1"/>
  <c r="AQ143" i="1"/>
  <c r="AP143" i="1"/>
  <c r="AO143" i="1"/>
  <c r="AN143" i="1"/>
  <c r="AM143" i="1"/>
  <c r="AL143" i="1"/>
  <c r="AK143" i="1"/>
  <c r="AJ143" i="1"/>
  <c r="AI143" i="1"/>
  <c r="AH143" i="1"/>
  <c r="BH142" i="1"/>
  <c r="BG142" i="1"/>
  <c r="BF142" i="1"/>
  <c r="BE142" i="1"/>
  <c r="BD142" i="1"/>
  <c r="BC142" i="1"/>
  <c r="BB142" i="1"/>
  <c r="BA142" i="1"/>
  <c r="AZ142" i="1"/>
  <c r="AY142" i="1"/>
  <c r="AX142" i="1"/>
  <c r="AW142" i="1"/>
  <c r="AV142" i="1"/>
  <c r="AU142" i="1"/>
  <c r="AT142" i="1"/>
  <c r="AS142" i="1"/>
  <c r="AR142" i="1"/>
  <c r="AQ142" i="1"/>
  <c r="AP142" i="1"/>
  <c r="AO142" i="1"/>
  <c r="AN142" i="1"/>
  <c r="AM142" i="1"/>
  <c r="AL142" i="1"/>
  <c r="AK142" i="1"/>
  <c r="AJ142" i="1"/>
  <c r="AI142" i="1"/>
  <c r="AH142" i="1"/>
  <c r="BH141" i="1"/>
  <c r="BG141" i="1"/>
  <c r="BF141" i="1"/>
  <c r="BE141" i="1"/>
  <c r="BD141" i="1"/>
  <c r="BC141" i="1"/>
  <c r="BB141" i="1"/>
  <c r="BA141" i="1"/>
  <c r="AZ141" i="1"/>
  <c r="AY141" i="1"/>
  <c r="AX141" i="1"/>
  <c r="AW141" i="1"/>
  <c r="AV141" i="1"/>
  <c r="AU141" i="1"/>
  <c r="AT141" i="1"/>
  <c r="AS141" i="1"/>
  <c r="AR141" i="1"/>
  <c r="AQ141" i="1"/>
  <c r="AP141" i="1"/>
  <c r="AO141" i="1"/>
  <c r="AN141" i="1"/>
  <c r="AM141" i="1"/>
  <c r="AL141" i="1"/>
  <c r="AK141" i="1"/>
  <c r="AJ141" i="1"/>
  <c r="AI141" i="1"/>
  <c r="AH141" i="1"/>
  <c r="BH140" i="1"/>
  <c r="BG140" i="1"/>
  <c r="BF140" i="1"/>
  <c r="BE140" i="1"/>
  <c r="BD140" i="1"/>
  <c r="BC140" i="1"/>
  <c r="BB140" i="1"/>
  <c r="BA140" i="1"/>
  <c r="AZ140" i="1"/>
  <c r="AY140" i="1"/>
  <c r="AX140" i="1"/>
  <c r="AW140" i="1"/>
  <c r="AV140" i="1"/>
  <c r="AU140" i="1"/>
  <c r="AT140" i="1"/>
  <c r="AS140" i="1"/>
  <c r="AR140" i="1"/>
  <c r="AQ140" i="1"/>
  <c r="AP140" i="1"/>
  <c r="AO140" i="1"/>
  <c r="AN140" i="1"/>
  <c r="AM140" i="1"/>
  <c r="AL140" i="1"/>
  <c r="AK140" i="1"/>
  <c r="AJ140" i="1"/>
  <c r="AI140" i="1"/>
  <c r="AH140" i="1"/>
  <c r="BH139" i="1"/>
  <c r="BG139" i="1"/>
  <c r="BF139" i="1"/>
  <c r="BE139" i="1"/>
  <c r="BD139" i="1"/>
  <c r="BC139" i="1"/>
  <c r="BB139" i="1"/>
  <c r="BA139" i="1"/>
  <c r="AZ139" i="1"/>
  <c r="AY139" i="1"/>
  <c r="AX139" i="1"/>
  <c r="AW139" i="1"/>
  <c r="AV139" i="1"/>
  <c r="AU139" i="1"/>
  <c r="AT139" i="1"/>
  <c r="AS139" i="1"/>
  <c r="AR139" i="1"/>
  <c r="AQ139" i="1"/>
  <c r="AP139" i="1"/>
  <c r="AO139" i="1"/>
  <c r="AN139" i="1"/>
  <c r="AM139" i="1"/>
  <c r="AL139" i="1"/>
  <c r="AK139" i="1"/>
  <c r="AJ139" i="1"/>
  <c r="AI139" i="1"/>
  <c r="AH139" i="1"/>
  <c r="BH138" i="1"/>
  <c r="BG138" i="1"/>
  <c r="BF138" i="1"/>
  <c r="BE138" i="1"/>
  <c r="BD138" i="1"/>
  <c r="BC138" i="1"/>
  <c r="BB138" i="1"/>
  <c r="BA138" i="1"/>
  <c r="AZ138" i="1"/>
  <c r="AY138" i="1"/>
  <c r="AX138" i="1"/>
  <c r="AW138" i="1"/>
  <c r="AV138" i="1"/>
  <c r="AU138" i="1"/>
  <c r="AT138" i="1"/>
  <c r="AS138" i="1"/>
  <c r="AR138" i="1"/>
  <c r="AQ138" i="1"/>
  <c r="AP138" i="1"/>
  <c r="AO138" i="1"/>
  <c r="AN138" i="1"/>
  <c r="AM138" i="1"/>
  <c r="AL138" i="1"/>
  <c r="AK138" i="1"/>
  <c r="AJ138" i="1"/>
  <c r="AI138" i="1"/>
  <c r="AH138" i="1"/>
  <c r="BH137" i="1"/>
  <c r="BG137" i="1"/>
  <c r="BF137" i="1"/>
  <c r="BE137" i="1"/>
  <c r="BD137" i="1"/>
  <c r="BC137" i="1"/>
  <c r="BB137" i="1"/>
  <c r="BA137" i="1"/>
  <c r="AZ137" i="1"/>
  <c r="AY137" i="1"/>
  <c r="AX137" i="1"/>
  <c r="AW137" i="1"/>
  <c r="AV137" i="1"/>
  <c r="AU137" i="1"/>
  <c r="AT137" i="1"/>
  <c r="AS137" i="1"/>
  <c r="AR137" i="1"/>
  <c r="AQ137" i="1"/>
  <c r="AP137" i="1"/>
  <c r="AO137" i="1"/>
  <c r="AN137" i="1"/>
  <c r="AM137" i="1"/>
  <c r="AL137" i="1"/>
  <c r="AK137" i="1"/>
  <c r="AJ137" i="1"/>
  <c r="AI137" i="1"/>
  <c r="AH137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BH135" i="1"/>
  <c r="BG135" i="1"/>
  <c r="BF135" i="1"/>
  <c r="BE135" i="1"/>
  <c r="BD135" i="1"/>
  <c r="BC135" i="1"/>
  <c r="BB135" i="1"/>
  <c r="BA135" i="1"/>
  <c r="AZ135" i="1"/>
  <c r="AY135" i="1"/>
  <c r="AX135" i="1"/>
  <c r="AW135" i="1"/>
  <c r="AV135" i="1"/>
  <c r="AU135" i="1"/>
  <c r="AT135" i="1"/>
  <c r="AS135" i="1"/>
  <c r="AR135" i="1"/>
  <c r="AQ135" i="1"/>
  <c r="AP135" i="1"/>
  <c r="AO135" i="1"/>
  <c r="AN135" i="1"/>
  <c r="AM135" i="1"/>
  <c r="AL135" i="1"/>
  <c r="AK135" i="1"/>
  <c r="AJ135" i="1"/>
  <c r="AI135" i="1"/>
  <c r="AH135" i="1"/>
  <c r="BH134" i="1"/>
  <c r="BG134" i="1"/>
  <c r="BF134" i="1"/>
  <c r="BE134" i="1"/>
  <c r="BD134" i="1"/>
  <c r="BC134" i="1"/>
  <c r="BB134" i="1"/>
  <c r="BA134" i="1"/>
  <c r="AZ134" i="1"/>
  <c r="AY134" i="1"/>
  <c r="AX134" i="1"/>
  <c r="AW134" i="1"/>
  <c r="AV134" i="1"/>
  <c r="AU134" i="1"/>
  <c r="AT134" i="1"/>
  <c r="AS134" i="1"/>
  <c r="AR134" i="1"/>
  <c r="AQ134" i="1"/>
  <c r="AP134" i="1"/>
  <c r="AO134" i="1"/>
  <c r="AN134" i="1"/>
  <c r="AM134" i="1"/>
  <c r="AL134" i="1"/>
  <c r="AK134" i="1"/>
  <c r="AJ134" i="1"/>
  <c r="AI134" i="1"/>
  <c r="AH134" i="1"/>
  <c r="BH133" i="1"/>
  <c r="BG133" i="1"/>
  <c r="BF133" i="1"/>
  <c r="BE133" i="1"/>
  <c r="BD133" i="1"/>
  <c r="BC133" i="1"/>
  <c r="BB133" i="1"/>
  <c r="BA133" i="1"/>
  <c r="AZ133" i="1"/>
  <c r="AY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BH132" i="1"/>
  <c r="BG132" i="1"/>
  <c r="BF132" i="1"/>
  <c r="BE132" i="1"/>
  <c r="BD132" i="1"/>
  <c r="BC132" i="1"/>
  <c r="BB132" i="1"/>
  <c r="BA132" i="1"/>
  <c r="AZ132" i="1"/>
  <c r="AY132" i="1"/>
  <c r="AX132" i="1"/>
  <c r="AW132" i="1"/>
  <c r="AV132" i="1"/>
  <c r="AU132" i="1"/>
  <c r="AT132" i="1"/>
  <c r="AS132" i="1"/>
  <c r="AR132" i="1"/>
  <c r="AQ132" i="1"/>
  <c r="AP132" i="1"/>
  <c r="AO132" i="1"/>
  <c r="AN132" i="1"/>
  <c r="AM132" i="1"/>
  <c r="AL132" i="1"/>
  <c r="AK132" i="1"/>
  <c r="AJ132" i="1"/>
  <c r="AI132" i="1"/>
  <c r="AH132" i="1"/>
  <c r="BH131" i="1"/>
  <c r="BG131" i="1"/>
  <c r="BF131" i="1"/>
  <c r="BE131" i="1"/>
  <c r="BD131" i="1"/>
  <c r="BC131" i="1"/>
  <c r="BB131" i="1"/>
  <c r="BA131" i="1"/>
  <c r="AZ131" i="1"/>
  <c r="AY131" i="1"/>
  <c r="AX131" i="1"/>
  <c r="AW131" i="1"/>
  <c r="AV131" i="1"/>
  <c r="AU131" i="1"/>
  <c r="AT131" i="1"/>
  <c r="AS131" i="1"/>
  <c r="AR131" i="1"/>
  <c r="AQ131" i="1"/>
  <c r="AP131" i="1"/>
  <c r="AO131" i="1"/>
  <c r="AN131" i="1"/>
  <c r="AM131" i="1"/>
  <c r="AL131" i="1"/>
  <c r="AK131" i="1"/>
  <c r="AJ131" i="1"/>
  <c r="AI131" i="1"/>
  <c r="AH131" i="1"/>
  <c r="AI130" i="1"/>
  <c r="AI129" i="1"/>
  <c r="AI128" i="1"/>
  <c r="BH126" i="1"/>
  <c r="BG126" i="1"/>
  <c r="BF126" i="1"/>
  <c r="BE126" i="1"/>
  <c r="BD126" i="1"/>
  <c r="BC126" i="1"/>
  <c r="BB126" i="1"/>
  <c r="BA126" i="1"/>
  <c r="AZ126" i="1"/>
  <c r="AY126" i="1"/>
  <c r="AX126" i="1"/>
  <c r="AW126" i="1"/>
  <c r="AV126" i="1"/>
  <c r="AU126" i="1"/>
  <c r="AT126" i="1"/>
  <c r="AS126" i="1"/>
  <c r="AR126" i="1"/>
  <c r="AQ126" i="1"/>
  <c r="AP126" i="1"/>
  <c r="AO126" i="1"/>
  <c r="AN126" i="1"/>
  <c r="AM126" i="1"/>
  <c r="AL126" i="1"/>
  <c r="AK126" i="1"/>
  <c r="AJ126" i="1"/>
  <c r="AI126" i="1"/>
  <c r="AH126" i="1"/>
  <c r="BH125" i="1"/>
  <c r="BG125" i="1"/>
  <c r="BF125" i="1"/>
  <c r="BE125" i="1"/>
  <c r="BD125" i="1"/>
  <c r="BC125" i="1"/>
  <c r="BB125" i="1"/>
  <c r="BA125" i="1"/>
  <c r="AZ125" i="1"/>
  <c r="AY125" i="1"/>
  <c r="AX125" i="1"/>
  <c r="AW125" i="1"/>
  <c r="AV125" i="1"/>
  <c r="AU125" i="1"/>
  <c r="AT125" i="1"/>
  <c r="AS125" i="1"/>
  <c r="AR125" i="1"/>
  <c r="AQ125" i="1"/>
  <c r="AP125" i="1"/>
  <c r="AO125" i="1"/>
  <c r="AN125" i="1"/>
  <c r="AM125" i="1"/>
  <c r="AL125" i="1"/>
  <c r="AK125" i="1"/>
  <c r="AJ125" i="1"/>
  <c r="AI125" i="1"/>
  <c r="AH125" i="1"/>
  <c r="BH124" i="1"/>
  <c r="BG124" i="1"/>
  <c r="BF124" i="1"/>
  <c r="BE124" i="1"/>
  <c r="BD124" i="1"/>
  <c r="BC124" i="1"/>
  <c r="BB124" i="1"/>
  <c r="BA124" i="1"/>
  <c r="AZ124" i="1"/>
  <c r="AY124" i="1"/>
  <c r="AX124" i="1"/>
  <c r="AW124" i="1"/>
  <c r="AV124" i="1"/>
  <c r="AU124" i="1"/>
  <c r="AT124" i="1"/>
  <c r="AS124" i="1"/>
  <c r="AR124" i="1"/>
  <c r="AQ124" i="1"/>
  <c r="AP124" i="1"/>
  <c r="AO124" i="1"/>
  <c r="AN124" i="1"/>
  <c r="AM124" i="1"/>
  <c r="AL124" i="1"/>
  <c r="AK124" i="1"/>
  <c r="AJ124" i="1"/>
  <c r="AI124" i="1"/>
  <c r="AH124" i="1"/>
  <c r="BH123" i="1"/>
  <c r="BG123" i="1"/>
  <c r="BF123" i="1"/>
  <c r="BE123" i="1"/>
  <c r="BD123" i="1"/>
  <c r="BC123" i="1"/>
  <c r="BB123" i="1"/>
  <c r="BA123" i="1"/>
  <c r="AZ123" i="1"/>
  <c r="AY123" i="1"/>
  <c r="AX123" i="1"/>
  <c r="AW123" i="1"/>
  <c r="AV123" i="1"/>
  <c r="AU123" i="1"/>
  <c r="AT123" i="1"/>
  <c r="AS123" i="1"/>
  <c r="AR123" i="1"/>
  <c r="AQ123" i="1"/>
  <c r="AP123" i="1"/>
  <c r="AO123" i="1"/>
  <c r="AN123" i="1"/>
  <c r="AM123" i="1"/>
  <c r="AL123" i="1"/>
  <c r="AK123" i="1"/>
  <c r="AJ123" i="1"/>
  <c r="AI123" i="1"/>
  <c r="AH123" i="1"/>
  <c r="BH122" i="1"/>
  <c r="BG122" i="1"/>
  <c r="BF122" i="1"/>
  <c r="BE122" i="1"/>
  <c r="BD122" i="1"/>
  <c r="BC122" i="1"/>
  <c r="BB122" i="1"/>
  <c r="BA122" i="1"/>
  <c r="AZ122" i="1"/>
  <c r="AY122" i="1"/>
  <c r="AX122" i="1"/>
  <c r="AW122" i="1"/>
  <c r="AV122" i="1"/>
  <c r="AU122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BH121" i="1"/>
  <c r="BG121" i="1"/>
  <c r="BF121" i="1"/>
  <c r="BE121" i="1"/>
  <c r="BD121" i="1"/>
  <c r="BC121" i="1"/>
  <c r="BB121" i="1"/>
  <c r="BA121" i="1"/>
  <c r="AZ121" i="1"/>
  <c r="AY121" i="1"/>
  <c r="AX121" i="1"/>
  <c r="AW121" i="1"/>
  <c r="AV121" i="1"/>
  <c r="AU121" i="1"/>
  <c r="AT121" i="1"/>
  <c r="AS121" i="1"/>
  <c r="AR121" i="1"/>
  <c r="AQ121" i="1"/>
  <c r="AP121" i="1"/>
  <c r="AO121" i="1"/>
  <c r="AN121" i="1"/>
  <c r="AM121" i="1"/>
  <c r="AL121" i="1"/>
  <c r="AK121" i="1"/>
  <c r="AJ121" i="1"/>
  <c r="AI121" i="1"/>
  <c r="AH121" i="1"/>
  <c r="BH120" i="1"/>
  <c r="BG120" i="1"/>
  <c r="BF120" i="1"/>
  <c r="BE120" i="1"/>
  <c r="BD120" i="1"/>
  <c r="BC120" i="1"/>
  <c r="BB120" i="1"/>
  <c r="BA120" i="1"/>
  <c r="AZ120" i="1"/>
  <c r="AY120" i="1"/>
  <c r="AX120" i="1"/>
  <c r="AW120" i="1"/>
  <c r="AV120" i="1"/>
  <c r="AU120" i="1"/>
  <c r="AT120" i="1"/>
  <c r="AS120" i="1"/>
  <c r="AR120" i="1"/>
  <c r="AQ120" i="1"/>
  <c r="AP120" i="1"/>
  <c r="AO120" i="1"/>
  <c r="AN120" i="1"/>
  <c r="AM120" i="1"/>
  <c r="AL120" i="1"/>
  <c r="AK120" i="1"/>
  <c r="AJ120" i="1"/>
  <c r="AI120" i="1"/>
  <c r="AH120" i="1"/>
  <c r="BH119" i="1"/>
  <c r="BG119" i="1"/>
  <c r="BF119" i="1"/>
  <c r="BE119" i="1"/>
  <c r="BD119" i="1"/>
  <c r="BC119" i="1"/>
  <c r="BB119" i="1"/>
  <c r="BA119" i="1"/>
  <c r="AZ119" i="1"/>
  <c r="AY119" i="1"/>
  <c r="AX119" i="1"/>
  <c r="AW119" i="1"/>
  <c r="AV119" i="1"/>
  <c r="AU119" i="1"/>
  <c r="AT119" i="1"/>
  <c r="AS119" i="1"/>
  <c r="AR119" i="1"/>
  <c r="AQ119" i="1"/>
  <c r="AP119" i="1"/>
  <c r="AO119" i="1"/>
  <c r="AN119" i="1"/>
  <c r="AM119" i="1"/>
  <c r="AL119" i="1"/>
  <c r="AK119" i="1"/>
  <c r="AJ119" i="1"/>
  <c r="AI119" i="1"/>
  <c r="AH119" i="1"/>
  <c r="BH118" i="1"/>
  <c r="BG118" i="1"/>
  <c r="BF118" i="1"/>
  <c r="BE118" i="1"/>
  <c r="BD118" i="1"/>
  <c r="BC118" i="1"/>
  <c r="BB118" i="1"/>
  <c r="BA118" i="1"/>
  <c r="AZ118" i="1"/>
  <c r="AY118" i="1"/>
  <c r="AX118" i="1"/>
  <c r="AW118" i="1"/>
  <c r="AV118" i="1"/>
  <c r="AU118" i="1"/>
  <c r="AT118" i="1"/>
  <c r="AS118" i="1"/>
  <c r="AR118" i="1"/>
  <c r="AQ118" i="1"/>
  <c r="AP118" i="1"/>
  <c r="AO118" i="1"/>
  <c r="AN118" i="1"/>
  <c r="AM118" i="1"/>
  <c r="AL118" i="1"/>
  <c r="AK118" i="1"/>
  <c r="AJ118" i="1"/>
  <c r="AI118" i="1"/>
  <c r="AH118" i="1"/>
  <c r="BH117" i="1"/>
  <c r="BG117" i="1"/>
  <c r="BF117" i="1"/>
  <c r="BE117" i="1"/>
  <c r="BD117" i="1"/>
  <c r="BC117" i="1"/>
  <c r="BB117" i="1"/>
  <c r="BA117" i="1"/>
  <c r="AZ117" i="1"/>
  <c r="AY117" i="1"/>
  <c r="AX117" i="1"/>
  <c r="AW117" i="1"/>
  <c r="AV117" i="1"/>
  <c r="AU117" i="1"/>
  <c r="AT117" i="1"/>
  <c r="AS117" i="1"/>
  <c r="AR117" i="1"/>
  <c r="AQ117" i="1"/>
  <c r="AP117" i="1"/>
  <c r="AO117" i="1"/>
  <c r="AN117" i="1"/>
  <c r="AM117" i="1"/>
  <c r="AL117" i="1"/>
  <c r="AK117" i="1"/>
  <c r="AJ117" i="1"/>
  <c r="AI117" i="1"/>
  <c r="AH117" i="1"/>
  <c r="BH116" i="1"/>
  <c r="BG116" i="1"/>
  <c r="BF116" i="1"/>
  <c r="BE116" i="1"/>
  <c r="BD116" i="1"/>
  <c r="BC116" i="1"/>
  <c r="BB116" i="1"/>
  <c r="BA116" i="1"/>
  <c r="AZ116" i="1"/>
  <c r="AY116" i="1"/>
  <c r="AX116" i="1"/>
  <c r="AW116" i="1"/>
  <c r="AV116" i="1"/>
  <c r="AU116" i="1"/>
  <c r="AT116" i="1"/>
  <c r="AS116" i="1"/>
  <c r="AR116" i="1"/>
  <c r="AQ116" i="1"/>
  <c r="AP116" i="1"/>
  <c r="AO116" i="1"/>
  <c r="AN116" i="1"/>
  <c r="AM116" i="1"/>
  <c r="AL116" i="1"/>
  <c r="AK116" i="1"/>
  <c r="AJ116" i="1"/>
  <c r="AI116" i="1"/>
  <c r="AH116" i="1"/>
  <c r="BH115" i="1"/>
  <c r="BG115" i="1"/>
  <c r="BF115" i="1"/>
  <c r="BE115" i="1"/>
  <c r="BD115" i="1"/>
  <c r="BC115" i="1"/>
  <c r="BB115" i="1"/>
  <c r="BA115" i="1"/>
  <c r="AZ115" i="1"/>
  <c r="AY115" i="1"/>
  <c r="AX115" i="1"/>
  <c r="AW115" i="1"/>
  <c r="AV115" i="1"/>
  <c r="AU115" i="1"/>
  <c r="AT115" i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BH114" i="1"/>
  <c r="BG114" i="1"/>
  <c r="BF114" i="1"/>
  <c r="BE114" i="1"/>
  <c r="BD114" i="1"/>
  <c r="BC114" i="1"/>
  <c r="BB114" i="1"/>
  <c r="BA114" i="1"/>
  <c r="AZ114" i="1"/>
  <c r="AY114" i="1"/>
  <c r="AX114" i="1"/>
  <c r="AW114" i="1"/>
  <c r="AV114" i="1"/>
  <c r="AU114" i="1"/>
  <c r="AT114" i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BH113" i="1"/>
  <c r="BG113" i="1"/>
  <c r="BF113" i="1"/>
  <c r="BE113" i="1"/>
  <c r="BD113" i="1"/>
  <c r="BC113" i="1"/>
  <c r="BB113" i="1"/>
  <c r="BA113" i="1"/>
  <c r="AZ113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BH112" i="1"/>
  <c r="BG112" i="1"/>
  <c r="BF112" i="1"/>
  <c r="BE112" i="1"/>
  <c r="BD112" i="1"/>
  <c r="BC112" i="1"/>
  <c r="BB112" i="1"/>
  <c r="BA112" i="1"/>
  <c r="AZ112" i="1"/>
  <c r="AY112" i="1"/>
  <c r="AX112" i="1"/>
  <c r="AW112" i="1"/>
  <c r="AV112" i="1"/>
  <c r="AU112" i="1"/>
  <c r="AT112" i="1"/>
  <c r="AS112" i="1"/>
  <c r="AR112" i="1"/>
  <c r="AQ112" i="1"/>
  <c r="AP112" i="1"/>
  <c r="AO112" i="1"/>
  <c r="AN112" i="1"/>
  <c r="AM112" i="1"/>
  <c r="AL112" i="1"/>
  <c r="AK112" i="1"/>
  <c r="AJ112" i="1"/>
  <c r="AI112" i="1"/>
  <c r="AH112" i="1"/>
  <c r="BH111" i="1"/>
  <c r="BG111" i="1"/>
  <c r="BF111" i="1"/>
  <c r="BE111" i="1"/>
  <c r="BD111" i="1"/>
  <c r="BC111" i="1"/>
  <c r="BB111" i="1"/>
  <c r="BA111" i="1"/>
  <c r="AZ111" i="1"/>
  <c r="AY111" i="1"/>
  <c r="AX111" i="1"/>
  <c r="AW111" i="1"/>
  <c r="AV111" i="1"/>
  <c r="AU111" i="1"/>
  <c r="AT111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I110" i="1"/>
  <c r="AI109" i="1"/>
  <c r="AI108" i="1"/>
  <c r="AG108" i="1"/>
  <c r="AG128" i="1" s="1"/>
  <c r="BH106" i="1"/>
  <c r="BG106" i="1"/>
  <c r="BF106" i="1"/>
  <c r="BE106" i="1"/>
  <c r="BD106" i="1"/>
  <c r="BC106" i="1"/>
  <c r="BB106" i="1"/>
  <c r="BA106" i="1"/>
  <c r="AZ106" i="1"/>
  <c r="AY106" i="1"/>
  <c r="AX106" i="1"/>
  <c r="AW106" i="1"/>
  <c r="AV106" i="1"/>
  <c r="AU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BH105" i="1"/>
  <c r="BG105" i="1"/>
  <c r="BF105" i="1"/>
  <c r="BE105" i="1"/>
  <c r="BD105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BH103" i="1"/>
  <c r="BG103" i="1"/>
  <c r="BF103" i="1"/>
  <c r="BE103" i="1"/>
  <c r="BD103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BH102" i="1"/>
  <c r="BG102" i="1"/>
  <c r="BF102" i="1"/>
  <c r="BE102" i="1"/>
  <c r="BD102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BH101" i="1"/>
  <c r="BG101" i="1"/>
  <c r="BF101" i="1"/>
  <c r="BE101" i="1"/>
  <c r="BD101" i="1"/>
  <c r="BC101" i="1"/>
  <c r="BB101" i="1"/>
  <c r="BA101" i="1"/>
  <c r="AZ101" i="1"/>
  <c r="AY101" i="1"/>
  <c r="AX101" i="1"/>
  <c r="AW101" i="1"/>
  <c r="AV101" i="1"/>
  <c r="AU101" i="1"/>
  <c r="AT101" i="1"/>
  <c r="AS101" i="1"/>
  <c r="AR101" i="1"/>
  <c r="AQ101" i="1"/>
  <c r="AP101" i="1"/>
  <c r="AO101" i="1"/>
  <c r="AN101" i="1"/>
  <c r="AM101" i="1"/>
  <c r="AL101" i="1"/>
  <c r="AK101" i="1"/>
  <c r="AJ101" i="1"/>
  <c r="AI101" i="1"/>
  <c r="AH101" i="1"/>
  <c r="BH100" i="1"/>
  <c r="BG100" i="1"/>
  <c r="BF100" i="1"/>
  <c r="BE100" i="1"/>
  <c r="BD100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BH99" i="1"/>
  <c r="BG99" i="1"/>
  <c r="BF99" i="1"/>
  <c r="BE99" i="1"/>
  <c r="BD99" i="1"/>
  <c r="BC99" i="1"/>
  <c r="BB99" i="1"/>
  <c r="BA99" i="1"/>
  <c r="AZ99" i="1"/>
  <c r="AY99" i="1"/>
  <c r="AX99" i="1"/>
  <c r="AW99" i="1"/>
  <c r="AV99" i="1"/>
  <c r="AU99" i="1"/>
  <c r="AT99" i="1"/>
  <c r="AS99" i="1"/>
  <c r="AR99" i="1"/>
  <c r="AQ99" i="1"/>
  <c r="AP99" i="1"/>
  <c r="AO99" i="1"/>
  <c r="AN99" i="1"/>
  <c r="AM99" i="1"/>
  <c r="AL99" i="1"/>
  <c r="AK99" i="1"/>
  <c r="AJ99" i="1"/>
  <c r="AI99" i="1"/>
  <c r="AH99" i="1"/>
  <c r="BH98" i="1"/>
  <c r="BG98" i="1"/>
  <c r="BF98" i="1"/>
  <c r="BE98" i="1"/>
  <c r="BD98" i="1"/>
  <c r="BC98" i="1"/>
  <c r="BB98" i="1"/>
  <c r="BA98" i="1"/>
  <c r="AZ98" i="1"/>
  <c r="AY98" i="1"/>
  <c r="AX98" i="1"/>
  <c r="AW98" i="1"/>
  <c r="AV98" i="1"/>
  <c r="AU98" i="1"/>
  <c r="AT98" i="1"/>
  <c r="AS98" i="1"/>
  <c r="AR98" i="1"/>
  <c r="AQ98" i="1"/>
  <c r="AP98" i="1"/>
  <c r="AO98" i="1"/>
  <c r="AN98" i="1"/>
  <c r="AM98" i="1"/>
  <c r="AL98" i="1"/>
  <c r="AK98" i="1"/>
  <c r="AJ98" i="1"/>
  <c r="AI98" i="1"/>
  <c r="AH98" i="1"/>
  <c r="BH97" i="1"/>
  <c r="BG97" i="1"/>
  <c r="BF97" i="1"/>
  <c r="BE97" i="1"/>
  <c r="BD97" i="1"/>
  <c r="BC97" i="1"/>
  <c r="BB97" i="1"/>
  <c r="BA97" i="1"/>
  <c r="AZ97" i="1"/>
  <c r="AY97" i="1"/>
  <c r="AX97" i="1"/>
  <c r="AW97" i="1"/>
  <c r="AV97" i="1"/>
  <c r="AU97" i="1"/>
  <c r="AT97" i="1"/>
  <c r="AS97" i="1"/>
  <c r="AR97" i="1"/>
  <c r="AQ97" i="1"/>
  <c r="AP97" i="1"/>
  <c r="AO97" i="1"/>
  <c r="AN97" i="1"/>
  <c r="AM97" i="1"/>
  <c r="AL97" i="1"/>
  <c r="AK97" i="1"/>
  <c r="AJ97" i="1"/>
  <c r="AI97" i="1"/>
  <c r="AH97" i="1"/>
  <c r="BH96" i="1"/>
  <c r="BG96" i="1"/>
  <c r="BF96" i="1"/>
  <c r="BE96" i="1"/>
  <c r="BD96" i="1"/>
  <c r="BC96" i="1"/>
  <c r="BB96" i="1"/>
  <c r="BA96" i="1"/>
  <c r="AZ96" i="1"/>
  <c r="AY96" i="1"/>
  <c r="AX96" i="1"/>
  <c r="AW96" i="1"/>
  <c r="AV96" i="1"/>
  <c r="AU96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H96" i="1"/>
  <c r="BH95" i="1"/>
  <c r="BG95" i="1"/>
  <c r="BF95" i="1"/>
  <c r="BE95" i="1"/>
  <c r="BD95" i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BH94" i="1"/>
  <c r="BG94" i="1"/>
  <c r="BF94" i="1"/>
  <c r="BE94" i="1"/>
  <c r="BD94" i="1"/>
  <c r="BC94" i="1"/>
  <c r="BB94" i="1"/>
  <c r="BA94" i="1"/>
  <c r="AZ94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BH93" i="1"/>
  <c r="BG93" i="1"/>
  <c r="BF93" i="1"/>
  <c r="BE93" i="1"/>
  <c r="BD93" i="1"/>
  <c r="BC93" i="1"/>
  <c r="BB93" i="1"/>
  <c r="BA93" i="1"/>
  <c r="AZ93" i="1"/>
  <c r="AY93" i="1"/>
  <c r="AX93" i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H93" i="1"/>
  <c r="BH92" i="1"/>
  <c r="BG92" i="1"/>
  <c r="BF92" i="1"/>
  <c r="BE92" i="1"/>
  <c r="BD92" i="1"/>
  <c r="BC92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I90" i="1"/>
  <c r="AI89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BH85" i="1"/>
  <c r="BG85" i="1"/>
  <c r="BF85" i="1"/>
  <c r="BE85" i="1"/>
  <c r="BD85" i="1"/>
  <c r="BC85" i="1"/>
  <c r="BB85" i="1"/>
  <c r="BA85" i="1"/>
  <c r="AZ85" i="1"/>
  <c r="AY85" i="1"/>
  <c r="AX85" i="1"/>
  <c r="AW85" i="1"/>
  <c r="AV85" i="1"/>
  <c r="AU85" i="1"/>
  <c r="AT85" i="1"/>
  <c r="AS85" i="1"/>
  <c r="AR85" i="1"/>
  <c r="AQ85" i="1"/>
  <c r="AP85" i="1"/>
  <c r="AO85" i="1"/>
  <c r="AN85" i="1"/>
  <c r="AM85" i="1"/>
  <c r="AL85" i="1"/>
  <c r="AK85" i="1"/>
  <c r="AJ85" i="1"/>
  <c r="AI85" i="1"/>
  <c r="AH85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BH83" i="1"/>
  <c r="BG83" i="1"/>
  <c r="BF83" i="1"/>
  <c r="BE83" i="1"/>
  <c r="BD83" i="1"/>
  <c r="BC83" i="1"/>
  <c r="BB83" i="1"/>
  <c r="BA83" i="1"/>
  <c r="AZ83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BH82" i="1"/>
  <c r="BG82" i="1"/>
  <c r="BF82" i="1"/>
  <c r="BE82" i="1"/>
  <c r="BD82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BH81" i="1"/>
  <c r="BG81" i="1"/>
  <c r="BF81" i="1"/>
  <c r="BE81" i="1"/>
  <c r="BD81" i="1"/>
  <c r="BC81" i="1"/>
  <c r="BB81" i="1"/>
  <c r="BA81" i="1"/>
  <c r="AZ81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BH80" i="1"/>
  <c r="BG80" i="1"/>
  <c r="BF80" i="1"/>
  <c r="BE80" i="1"/>
  <c r="BD80" i="1"/>
  <c r="BC80" i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AM80" i="1"/>
  <c r="AL80" i="1"/>
  <c r="AK80" i="1"/>
  <c r="AJ80" i="1"/>
  <c r="AI80" i="1"/>
  <c r="AH80" i="1"/>
  <c r="BH79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BH78" i="1"/>
  <c r="BG78" i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BH77" i="1"/>
  <c r="BG77" i="1"/>
  <c r="BF77" i="1"/>
  <c r="BE77" i="1"/>
  <c r="BD77" i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BH76" i="1"/>
  <c r="BG76" i="1"/>
  <c r="BF76" i="1"/>
  <c r="BE76" i="1"/>
  <c r="BD76" i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HR70" i="1"/>
  <c r="HQ70" i="1"/>
  <c r="AI70" i="1"/>
  <c r="AI69" i="1"/>
  <c r="HR68" i="1"/>
  <c r="HQ68" i="1"/>
  <c r="AG68" i="1"/>
  <c r="AG88" i="1" s="1"/>
  <c r="HR66" i="1"/>
  <c r="HQ66" i="1"/>
  <c r="HR64" i="1"/>
  <c r="HQ64" i="1"/>
  <c r="HR62" i="1"/>
  <c r="HQ62" i="1"/>
  <c r="HR60" i="1"/>
  <c r="HQ60" i="1"/>
  <c r="L60" i="1"/>
  <c r="L59" i="1"/>
  <c r="HR58" i="1"/>
  <c r="HQ58" i="1"/>
  <c r="L58" i="1"/>
  <c r="L57" i="1"/>
  <c r="HR56" i="1"/>
  <c r="HQ56" i="1"/>
  <c r="L56" i="1"/>
  <c r="L55" i="1"/>
  <c r="HR54" i="1"/>
  <c r="HQ54" i="1"/>
  <c r="L54" i="1"/>
  <c r="L53" i="1"/>
  <c r="HR52" i="1"/>
  <c r="HQ52" i="1"/>
  <c r="L52" i="1"/>
  <c r="L51" i="1"/>
  <c r="HR50" i="1"/>
  <c r="HQ50" i="1"/>
  <c r="L50" i="1"/>
  <c r="BS49" i="1"/>
  <c r="L49" i="1"/>
  <c r="AM151" i="1" l="1"/>
  <c r="AG149" i="1"/>
  <c r="AK149" i="1" l="1"/>
  <c r="AN149" i="1" s="1"/>
  <c r="AN168" i="1" l="1"/>
  <c r="AM168" i="1" s="1"/>
  <c r="P60" i="1" s="1"/>
  <c r="AM167" i="1"/>
  <c r="AM166" i="1"/>
  <c r="P58" i="1" s="1"/>
  <c r="AM165" i="1"/>
  <c r="P57" i="1" s="1"/>
  <c r="AM164" i="1"/>
  <c r="P56" i="1" s="1"/>
  <c r="AM163" i="1"/>
  <c r="P55" i="1" s="1"/>
  <c r="AM162" i="1"/>
  <c r="AM161" i="1"/>
  <c r="P53" i="1" s="1"/>
  <c r="AM160" i="1"/>
  <c r="AM159" i="1"/>
  <c r="P51" i="1" s="1"/>
  <c r="AM158" i="1"/>
  <c r="P50" i="1" s="1"/>
  <c r="AM157" i="1"/>
  <c r="P49" i="1" s="1"/>
  <c r="AM156" i="1"/>
  <c r="AM155" i="1"/>
  <c r="AM154" i="1"/>
  <c r="AM153" i="1"/>
  <c r="AI168" i="1"/>
  <c r="M60" i="1" s="1"/>
  <c r="AI167" i="1"/>
  <c r="AI165" i="1"/>
  <c r="AI164" i="1"/>
  <c r="AI162" i="1"/>
  <c r="AI160" i="1"/>
  <c r="AI158" i="1"/>
  <c r="M50" i="1" s="1"/>
  <c r="AI156" i="1"/>
  <c r="AI154" i="1"/>
  <c r="AJ166" i="1"/>
  <c r="AJ163" i="1"/>
  <c r="N55" i="1" s="1"/>
  <c r="AJ161" i="1"/>
  <c r="AJ159" i="1"/>
  <c r="AJ157" i="1"/>
  <c r="AJ155" i="1"/>
  <c r="AJ154" i="1"/>
  <c r="AN167" i="1"/>
  <c r="Q59" i="1" s="1"/>
  <c r="AN166" i="1"/>
  <c r="Q58" i="1" s="1"/>
  <c r="AN165" i="1"/>
  <c r="Q57" i="1" s="1"/>
  <c r="AN164" i="1"/>
  <c r="Q56" i="1" s="1"/>
  <c r="AN163" i="1"/>
  <c r="Q55" i="1" s="1"/>
  <c r="AN162" i="1"/>
  <c r="Q54" i="1" s="1"/>
  <c r="AN161" i="1"/>
  <c r="Q53" i="1" s="1"/>
  <c r="AN160" i="1"/>
  <c r="Q52" i="1" s="1"/>
  <c r="AN159" i="1"/>
  <c r="AN158" i="1"/>
  <c r="Q50" i="1" s="1"/>
  <c r="AN157" i="1"/>
  <c r="Q49" i="1" s="1"/>
  <c r="AN156" i="1"/>
  <c r="AN155" i="1"/>
  <c r="AN154" i="1"/>
  <c r="AN153" i="1"/>
  <c r="AI166" i="1"/>
  <c r="M58" i="1" s="1"/>
  <c r="AI163" i="1"/>
  <c r="M55" i="1" s="1"/>
  <c r="AI161" i="1"/>
  <c r="M53" i="1" s="1"/>
  <c r="AI159" i="1"/>
  <c r="M51" i="1" s="1"/>
  <c r="AI157" i="1"/>
  <c r="M49" i="1" s="1"/>
  <c r="AI155" i="1"/>
  <c r="AI153" i="1"/>
  <c r="AJ168" i="1"/>
  <c r="AJ167" i="1"/>
  <c r="N59" i="1" s="1"/>
  <c r="AJ165" i="1"/>
  <c r="N57" i="1" s="1"/>
  <c r="AJ164" i="1"/>
  <c r="N56" i="1" s="1"/>
  <c r="AJ162" i="1"/>
  <c r="N54" i="1" s="1"/>
  <c r="AJ160" i="1"/>
  <c r="N52" i="1" s="1"/>
  <c r="AJ158" i="1"/>
  <c r="AJ156" i="1"/>
  <c r="AJ153" i="1"/>
  <c r="P59" i="1" l="1"/>
  <c r="P52" i="1"/>
  <c r="M57" i="1"/>
  <c r="N53" i="1"/>
  <c r="N51" i="1"/>
  <c r="Q60" i="1"/>
  <c r="M56" i="1"/>
  <c r="M54" i="1"/>
  <c r="P54" i="1"/>
  <c r="N60" i="1"/>
  <c r="N49" i="1"/>
  <c r="N58" i="1"/>
  <c r="M59" i="1"/>
  <c r="M52" i="1"/>
  <c r="N50" i="1"/>
  <c r="AJ69" i="1" l="1"/>
  <c r="AK69" i="1" s="1"/>
  <c r="AL69" i="1" s="1"/>
  <c r="AM69" i="1" s="1"/>
  <c r="AN69" i="1" s="1"/>
  <c r="AO69" i="1" s="1"/>
  <c r="AP69" i="1" s="1"/>
  <c r="AQ69" i="1" s="1"/>
  <c r="AR69" i="1" s="1"/>
  <c r="AS69" i="1" s="1"/>
  <c r="AT69" i="1" s="1"/>
  <c r="AU69" i="1" s="1"/>
  <c r="AV69" i="1" s="1"/>
  <c r="AW69" i="1" s="1"/>
  <c r="AX69" i="1" s="1"/>
  <c r="AY69" i="1" s="1"/>
  <c r="AZ69" i="1" s="1"/>
  <c r="BA69" i="1" s="1"/>
  <c r="BB69" i="1" s="1"/>
  <c r="BC69" i="1" s="1"/>
  <c r="BD69" i="1" s="1"/>
  <c r="BE69" i="1" s="1"/>
  <c r="BF69" i="1" s="1"/>
  <c r="BG69" i="1" s="1"/>
  <c r="BH69" i="1" s="1"/>
  <c r="HJ49" i="1" l="1"/>
  <c r="HJ51" i="1" l="1"/>
  <c r="Q51" i="1" l="1"/>
  <c r="HJ53" i="1"/>
  <c r="HJ55" i="1" s="1"/>
  <c r="HJ57" i="1" s="1"/>
  <c r="HJ59" i="1" s="1"/>
  <c r="HJ61" i="1" s="1"/>
  <c r="HJ63" i="1" s="1"/>
  <c r="HJ65" i="1" s="1"/>
  <c r="HJ67" i="1" s="1"/>
  <c r="HJ69" i="1" s="1"/>
  <c r="HK69" i="1" l="1"/>
  <c r="HM53" i="1" l="1"/>
  <c r="HK55" i="1"/>
  <c r="HK51" i="1"/>
  <c r="HL69" i="1"/>
  <c r="HM55" i="1"/>
  <c r="HM57" i="1"/>
  <c r="HM69" i="1"/>
  <c r="HK53" i="1"/>
  <c r="HR53" i="1" s="1"/>
  <c r="HM59" i="1"/>
  <c r="HM65" i="1"/>
  <c r="HM49" i="1"/>
  <c r="HM63" i="1"/>
  <c r="HK59" i="1"/>
  <c r="HK57" i="1"/>
  <c r="HL65" i="1"/>
  <c r="HL57" i="1"/>
  <c r="HL49" i="1"/>
  <c r="HK67" i="1"/>
  <c r="HR67" i="1" s="1"/>
  <c r="HL61" i="1"/>
  <c r="HL53" i="1"/>
  <c r="HM61" i="1"/>
  <c r="HK63" i="1"/>
  <c r="HQ63" i="1" s="1"/>
  <c r="HL63" i="1"/>
  <c r="HL55" i="1"/>
  <c r="HM51" i="1"/>
  <c r="HM67" i="1"/>
  <c r="HK61" i="1"/>
  <c r="HK65" i="1"/>
  <c r="HQ65" i="1" s="1"/>
  <c r="HK49" i="1"/>
  <c r="HQ49" i="1" s="1"/>
  <c r="HL67" i="1"/>
  <c r="HL59" i="1"/>
  <c r="HL51" i="1"/>
  <c r="HQ69" i="1"/>
  <c r="HR69" i="1"/>
  <c r="HQ67" i="1"/>
  <c r="HR65" i="1"/>
  <c r="HR51" i="1"/>
  <c r="HQ59" i="1" l="1"/>
  <c r="HR63" i="1"/>
  <c r="HR59" i="1"/>
  <c r="HR49" i="1"/>
  <c r="HR61" i="1"/>
  <c r="HQ51" i="1"/>
  <c r="HQ55" i="1"/>
  <c r="HQ53" i="1"/>
  <c r="HQ61" i="1"/>
  <c r="HQ57" i="1"/>
  <c r="HR55" i="1"/>
  <c r="HR57" i="1"/>
  <c r="BY49" i="1" l="1"/>
  <c r="CE49" i="1"/>
  <c r="CK49" i="1"/>
  <c r="CQ49" i="1"/>
  <c r="CW49" i="1"/>
  <c r="DC49" i="1"/>
  <c r="DI49" i="1"/>
  <c r="DO49" i="1"/>
  <c r="DU49" i="1"/>
  <c r="EA49" i="1"/>
  <c r="EG49" i="1"/>
  <c r="EM49" i="1"/>
  <c r="ES49" i="1"/>
  <c r="EY49" i="1"/>
  <c r="FE49" i="1"/>
  <c r="FK49" i="1"/>
  <c r="FQ49" i="1"/>
  <c r="FW49" i="1"/>
  <c r="GC49" i="1"/>
  <c r="GI49" i="1"/>
  <c r="AJ90" i="1"/>
  <c r="AK90" i="1"/>
  <c r="AL90" i="1"/>
  <c r="AM90" i="1"/>
  <c r="AN90" i="1"/>
  <c r="AO90" i="1"/>
  <c r="AP90" i="1"/>
  <c r="AQ90" i="1"/>
  <c r="AR90" i="1"/>
  <c r="AS90" i="1"/>
  <c r="AT90" i="1"/>
  <c r="AU90" i="1"/>
  <c r="AV90" i="1"/>
  <c r="AW90" i="1"/>
  <c r="AX90" i="1"/>
  <c r="AY90" i="1"/>
  <c r="AZ90" i="1"/>
  <c r="BA90" i="1"/>
  <c r="BB90" i="1"/>
  <c r="BC90" i="1"/>
  <c r="BD90" i="1"/>
  <c r="BE90" i="1"/>
  <c r="BF90" i="1"/>
  <c r="BG90" i="1"/>
  <c r="BH90" i="1"/>
  <c r="AJ109" i="1"/>
  <c r="AK109" i="1"/>
  <c r="AL109" i="1"/>
  <c r="AM109" i="1"/>
  <c r="AN109" i="1"/>
  <c r="AO109" i="1"/>
  <c r="AP109" i="1"/>
  <c r="AQ109" i="1"/>
  <c r="AR109" i="1"/>
  <c r="AS109" i="1"/>
  <c r="AT109" i="1"/>
  <c r="AU109" i="1"/>
  <c r="AV109" i="1"/>
  <c r="AW109" i="1"/>
  <c r="AX109" i="1"/>
  <c r="AY109" i="1"/>
  <c r="AZ109" i="1"/>
  <c r="BA109" i="1"/>
  <c r="BB109" i="1"/>
  <c r="BC109" i="1"/>
  <c r="BD109" i="1"/>
  <c r="BE109" i="1"/>
  <c r="BF109" i="1"/>
  <c r="BG109" i="1"/>
  <c r="BH109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AX70" i="1"/>
  <c r="AY70" i="1"/>
  <c r="AZ70" i="1"/>
  <c r="BA70" i="1"/>
  <c r="BB70" i="1"/>
  <c r="BC70" i="1"/>
  <c r="BD70" i="1"/>
  <c r="BE70" i="1"/>
  <c r="BF70" i="1"/>
  <c r="BG70" i="1"/>
  <c r="BH70" i="1"/>
  <c r="AJ89" i="1"/>
  <c r="AK89" i="1"/>
  <c r="AL89" i="1"/>
  <c r="AM89" i="1"/>
  <c r="AN89" i="1"/>
  <c r="AO89" i="1"/>
  <c r="AP89" i="1"/>
  <c r="AQ89" i="1"/>
  <c r="AR89" i="1"/>
  <c r="AS89" i="1"/>
  <c r="AT89" i="1"/>
  <c r="AU89" i="1"/>
  <c r="AV89" i="1"/>
  <c r="AW89" i="1"/>
  <c r="AX89" i="1"/>
  <c r="AY89" i="1"/>
  <c r="AZ89" i="1"/>
  <c r="BA89" i="1"/>
  <c r="BB89" i="1"/>
  <c r="BC89" i="1"/>
  <c r="BD89" i="1"/>
  <c r="BE89" i="1"/>
  <c r="BF89" i="1"/>
  <c r="BG89" i="1"/>
  <c r="BH89" i="1"/>
  <c r="AJ110" i="1"/>
  <c r="AK110" i="1"/>
  <c r="AL110" i="1"/>
  <c r="AM110" i="1"/>
  <c r="AN110" i="1"/>
  <c r="AO110" i="1"/>
  <c r="AP110" i="1"/>
  <c r="AQ110" i="1"/>
  <c r="AR110" i="1"/>
  <c r="AS110" i="1"/>
  <c r="AT110" i="1"/>
  <c r="AU110" i="1"/>
  <c r="AV110" i="1"/>
  <c r="AW110" i="1"/>
  <c r="AX110" i="1"/>
  <c r="AY110" i="1"/>
  <c r="AZ110" i="1"/>
  <c r="BA110" i="1"/>
  <c r="BB110" i="1"/>
  <c r="BC110" i="1"/>
  <c r="BD110" i="1"/>
  <c r="BE110" i="1"/>
  <c r="BF110" i="1"/>
  <c r="BG110" i="1"/>
  <c r="BH110" i="1"/>
  <c r="AJ130" i="1"/>
  <c r="AK130" i="1"/>
  <c r="AL130" i="1"/>
  <c r="AM130" i="1"/>
  <c r="AN130" i="1"/>
  <c r="AO130" i="1"/>
  <c r="AP130" i="1"/>
  <c r="AQ130" i="1"/>
  <c r="AR130" i="1"/>
  <c r="AS130" i="1"/>
  <c r="AT130" i="1"/>
  <c r="AU130" i="1"/>
  <c r="AV130" i="1"/>
  <c r="AW130" i="1"/>
  <c r="AX130" i="1"/>
  <c r="AY130" i="1"/>
  <c r="AZ130" i="1"/>
  <c r="BA130" i="1"/>
  <c r="BB130" i="1"/>
  <c r="BC130" i="1"/>
  <c r="BD130" i="1"/>
  <c r="BE130" i="1"/>
  <c r="BF130" i="1"/>
  <c r="BG130" i="1"/>
  <c r="BH130" i="1"/>
  <c r="AJ129" i="1"/>
  <c r="AK129" i="1"/>
  <c r="AL129" i="1"/>
  <c r="AM129" i="1"/>
  <c r="AN129" i="1"/>
  <c r="AO129" i="1"/>
  <c r="AP129" i="1"/>
  <c r="AQ129" i="1"/>
  <c r="AR129" i="1"/>
  <c r="AS129" i="1"/>
  <c r="AT129" i="1"/>
  <c r="AU129" i="1"/>
  <c r="AV129" i="1"/>
  <c r="AW129" i="1"/>
  <c r="AX129" i="1"/>
  <c r="AY129" i="1"/>
  <c r="AZ129" i="1"/>
  <c r="BA129" i="1"/>
  <c r="BB129" i="1"/>
  <c r="BC129" i="1"/>
  <c r="BD129" i="1"/>
  <c r="BE129" i="1"/>
  <c r="BF129" i="1"/>
  <c r="BG129" i="1"/>
  <c r="BH129" i="1"/>
</calcChain>
</file>

<file path=xl/sharedStrings.xml><?xml version="1.0" encoding="utf-8"?>
<sst xmlns="http://schemas.openxmlformats.org/spreadsheetml/2006/main" count="9888" uniqueCount="202">
  <si>
    <t>los</t>
  </si>
  <si>
    <t>finále</t>
  </si>
  <si>
    <t>kg</t>
  </si>
  <si>
    <t>suma</t>
  </si>
  <si>
    <t>small</t>
  </si>
  <si>
    <t>délka</t>
  </si>
  <si>
    <t>sense</t>
  </si>
  <si>
    <t>část</t>
  </si>
  <si>
    <t>xxx</t>
  </si>
  <si>
    <t>sen</t>
  </si>
  <si>
    <t>A</t>
  </si>
  <si>
    <t>B</t>
  </si>
  <si>
    <t>x</t>
  </si>
  <si>
    <t>kvalif</t>
  </si>
  <si>
    <t>semifinále</t>
  </si>
  <si>
    <t>1BBAA</t>
  </si>
  <si>
    <t>index</t>
  </si>
  <si>
    <t>smal</t>
  </si>
  <si>
    <t>sloupec</t>
  </si>
  <si>
    <t>proh</t>
  </si>
  <si>
    <t>losování</t>
  </si>
  <si>
    <t>sen.</t>
  </si>
  <si>
    <t>1 - 4</t>
  </si>
  <si>
    <t>sens</t>
  </si>
  <si>
    <t>sotr - lagre</t>
  </si>
  <si>
    <t>large</t>
  </si>
  <si>
    <t>FI</t>
  </si>
  <si>
    <t>FII</t>
  </si>
  <si>
    <t>FIII</t>
  </si>
  <si>
    <t xml:space="preserve"> </t>
  </si>
  <si>
    <t>liché</t>
  </si>
  <si>
    <t>výběr diskvalifikace</t>
  </si>
  <si>
    <t>DL36 je výběr disk.</t>
  </si>
  <si>
    <t>DL38 je výběr disk.</t>
  </si>
  <si>
    <t>vypl</t>
  </si>
  <si>
    <t>END</t>
  </si>
  <si>
    <t>1,los,poř</t>
  </si>
  <si>
    <t>!!!!</t>
  </si>
  <si>
    <t>!!!</t>
  </si>
  <si>
    <t>stej.</t>
  </si>
  <si>
    <t>doplněk proher</t>
  </si>
  <si>
    <t>ml.ž</t>
  </si>
  <si>
    <t>fin</t>
  </si>
  <si>
    <t>kval + fin</t>
  </si>
  <si>
    <t>pořadí sense</t>
  </si>
  <si>
    <t>diskvalifikace</t>
  </si>
  <si>
    <t>dvě a vice proher</t>
  </si>
  <si>
    <t>dis.</t>
  </si>
  <si>
    <t>suma dis.</t>
  </si>
  <si>
    <t>finalé</t>
  </si>
  <si>
    <t>jen 3 - 4</t>
  </si>
  <si>
    <t>obě</t>
  </si>
  <si>
    <t>bez</t>
  </si>
  <si>
    <t>Boje v semifinále a pořadí</t>
  </si>
  <si>
    <t>Σ</t>
  </si>
  <si>
    <t>body semifin.</t>
  </si>
  <si>
    <t>tech. body semifin.</t>
  </si>
  <si>
    <t>Výsledky z kvalifikace</t>
  </si>
  <si>
    <t>Výsledky semifinále - přenos</t>
  </si>
  <si>
    <t>Výsledky semifinále - výpočet</t>
  </si>
  <si>
    <t>Suma za celou soutěž</t>
  </si>
  <si>
    <t>prohra</t>
  </si>
  <si>
    <t>pořadí</t>
  </si>
  <si>
    <t>1.-2.</t>
  </si>
  <si>
    <t>3.-4.</t>
  </si>
  <si>
    <t>5.-6.</t>
  </si>
  <si>
    <t>výh. na body</t>
  </si>
  <si>
    <t>kontrola finále</t>
  </si>
  <si>
    <t>Bojovat o místo</t>
  </si>
  <si>
    <t>výsledek</t>
  </si>
  <si>
    <t>dopl. losu</t>
  </si>
  <si>
    <t>je záv.</t>
  </si>
  <si>
    <t>bojovat</t>
  </si>
  <si>
    <t>o 5. a 6. místo</t>
  </si>
  <si>
    <t>ř.ř.</t>
  </si>
  <si>
    <t>Třin.</t>
  </si>
  <si>
    <t>Pogoň</t>
  </si>
  <si>
    <t>Ostr.</t>
  </si>
  <si>
    <t>Racib.</t>
  </si>
  <si>
    <t>žák</t>
  </si>
  <si>
    <t>CW Cho.</t>
  </si>
  <si>
    <t>Wanke Mateusz</t>
  </si>
  <si>
    <t>Novák Adam</t>
  </si>
  <si>
    <t>Lébl Vítek</t>
  </si>
  <si>
    <t>Tomiczek David</t>
  </si>
  <si>
    <t>Stepa Wasyli</t>
  </si>
  <si>
    <t>Kareciński Michał</t>
  </si>
  <si>
    <t>Výsledky v soutěži jednotlivců</t>
  </si>
  <si>
    <t>Soutěž:</t>
  </si>
  <si>
    <t>48. ročník Velké ceny Třince</t>
  </si>
  <si>
    <t>Místo:</t>
  </si>
  <si>
    <t>Třinec</t>
  </si>
  <si>
    <t>Datum:</t>
  </si>
  <si>
    <t xml:space="preserve"> 19.10.2019 </t>
  </si>
  <si>
    <t>výsledky</t>
  </si>
  <si>
    <t>Hmotnost:</t>
  </si>
  <si>
    <t>sen 67 kg ř.ř.</t>
  </si>
  <si>
    <t>příjmení a jméno</t>
  </si>
  <si>
    <t>oddíl</t>
  </si>
  <si>
    <t/>
  </si>
  <si>
    <t xml:space="preserve">Třinec,  19.10.2019 </t>
  </si>
  <si>
    <t>Vážní listina</t>
  </si>
  <si>
    <t>VL</t>
  </si>
  <si>
    <t>Počet zápasníků</t>
  </si>
  <si>
    <t>Párování kola</t>
  </si>
  <si>
    <t>1. kolo</t>
  </si>
  <si>
    <t>2. kolo</t>
  </si>
  <si>
    <t>3. kolo</t>
  </si>
  <si>
    <t>sen 67 kg</t>
  </si>
  <si>
    <t>styl:</t>
  </si>
  <si>
    <t>Tabulka kvalifikace</t>
  </si>
  <si>
    <t>automatická volba - neměnit</t>
  </si>
  <si>
    <t>číslo</t>
  </si>
  <si>
    <t>ročník</t>
  </si>
  <si>
    <t>skut. hmot. kg</t>
  </si>
  <si>
    <t>věk. kat.</t>
  </si>
  <si>
    <t>čas periody</t>
  </si>
  <si>
    <t>přestávka</t>
  </si>
  <si>
    <t>1111110000000001</t>
  </si>
  <si>
    <t>senioři</t>
  </si>
  <si>
    <t>180 sek</t>
  </si>
  <si>
    <t>120 sek</t>
  </si>
  <si>
    <t>junioři</t>
  </si>
  <si>
    <t>v.s.</t>
  </si>
  <si>
    <t>jun</t>
  </si>
  <si>
    <t>kadeti</t>
  </si>
  <si>
    <t>kad</t>
  </si>
  <si>
    <t>žáci</t>
  </si>
  <si>
    <t>OK</t>
  </si>
  <si>
    <t>mladší žáci</t>
  </si>
  <si>
    <t xml:space="preserve">A přípravka žáci </t>
  </si>
  <si>
    <t>A příp</t>
  </si>
  <si>
    <t>B přípravka žáci</t>
  </si>
  <si>
    <t>B příp</t>
  </si>
  <si>
    <t>C přípravka žáci</t>
  </si>
  <si>
    <t>C příp</t>
  </si>
  <si>
    <t>seniorky</t>
  </si>
  <si>
    <t>ž-sen</t>
  </si>
  <si>
    <t>juniorky</t>
  </si>
  <si>
    <t>ž-jun</t>
  </si>
  <si>
    <t>kadetky</t>
  </si>
  <si>
    <t>ž-kad</t>
  </si>
  <si>
    <t>žákyně</t>
  </si>
  <si>
    <t>ž-žák</t>
  </si>
  <si>
    <t>mladší žákyně</t>
  </si>
  <si>
    <t>ž-ml.ž</t>
  </si>
  <si>
    <t>A přípravka žákyně</t>
  </si>
  <si>
    <t>ž-A příp</t>
  </si>
  <si>
    <t>B přípravka žákyně</t>
  </si>
  <si>
    <t>ž-B příp</t>
  </si>
  <si>
    <t>C přípravka žákyně</t>
  </si>
  <si>
    <t>ž-C příp</t>
  </si>
  <si>
    <t>čas utkání</t>
  </si>
  <si>
    <t>chyba</t>
  </si>
  <si>
    <t>zadej styl</t>
  </si>
  <si>
    <t>P á r o v á n í    z á p a s n í k ů</t>
  </si>
  <si>
    <t>4. kolo</t>
  </si>
  <si>
    <t>5. kolo</t>
  </si>
  <si>
    <t>6. kolo</t>
  </si>
  <si>
    <t>7. kolo</t>
  </si>
  <si>
    <t>počet proher</t>
  </si>
  <si>
    <t>počet závodníků</t>
  </si>
  <si>
    <t>soupeř</t>
  </si>
  <si>
    <t>T</t>
  </si>
  <si>
    <t>do tabulky</t>
  </si>
  <si>
    <t>výsledky              B   T   O</t>
  </si>
  <si>
    <t>poř.</t>
  </si>
  <si>
    <t>F</t>
  </si>
  <si>
    <t>Bodovací lístek</t>
  </si>
  <si>
    <t>Vysvětlení</t>
  </si>
  <si>
    <t>8. kolo</t>
  </si>
  <si>
    <t>součet</t>
  </si>
  <si>
    <t>1. repas</t>
  </si>
  <si>
    <t>2. repas</t>
  </si>
  <si>
    <t>3. repas</t>
  </si>
  <si>
    <t>los soupeře</t>
  </si>
  <si>
    <t>součet bodu</t>
  </si>
  <si>
    <t>body</t>
  </si>
  <si>
    <t>tech. body</t>
  </si>
  <si>
    <t>lopatky</t>
  </si>
  <si>
    <t>tech. přev.</t>
  </si>
  <si>
    <t>součet technických bodů</t>
  </si>
  <si>
    <t>repasáž</t>
  </si>
  <si>
    <t>technické body</t>
  </si>
  <si>
    <t>součet napomínání "O"</t>
  </si>
  <si>
    <t>napomínání "O"</t>
  </si>
  <si>
    <t>Finále</t>
  </si>
  <si>
    <t>Tabulka finále</t>
  </si>
  <si>
    <t>Repasáž - horní větev</t>
  </si>
  <si>
    <t>Zde doplňovat výsledky</t>
  </si>
  <si>
    <t>Repasáž - dolní větev</t>
  </si>
  <si>
    <t>Finále o 5. - 6. místo</t>
  </si>
  <si>
    <t>Bojovat o 5. místo</t>
  </si>
  <si>
    <t>- - -</t>
  </si>
  <si>
    <t>O</t>
  </si>
  <si>
    <t>Bojovat o 3. místo</t>
  </si>
  <si>
    <t>Finále o 3. - 4. místo</t>
  </si>
  <si>
    <t>Finále o 1. - 2. místo</t>
  </si>
  <si>
    <t>4</t>
  </si>
  <si>
    <t>3</t>
  </si>
  <si>
    <t>6</t>
  </si>
  <si>
    <t>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</si>
</sst>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0.0"/>
    <numFmt numFmtId="166" formatCode="0.000"/>
  </numFmts>
  <fonts count="28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sz val="10"/>
      <name val="Arial CE"/>
      <family val="2"/>
      <charset val="238"/>
    </font>
    <font>
      <sz val="6"/>
      <name val="Arial CE"/>
      <charset val="238"/>
    </font>
    <font>
      <b/>
      <sz val="18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22"/>
      <name val="Arial CE"/>
      <charset val="238"/>
    </font>
    <font>
      <i/>
      <sz val="10"/>
      <name val="Arial CE"/>
      <charset val="238"/>
    </font>
    <font>
      <sz val="10"/>
      <color theme="0"/>
      <name val="Arial CE"/>
      <charset val="238"/>
    </font>
    <font>
      <b/>
      <sz val="10"/>
      <color theme="0"/>
      <name val="Arial CE"/>
      <charset val="238"/>
    </font>
    <font>
      <b/>
      <sz val="16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7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DashDotDot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78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0" xfId="0" applyFont="1" applyAlignment="1"/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2" xfId="0" applyBorder="1" applyAlignment="1">
      <alignment vertical="center"/>
    </xf>
    <xf numFmtId="0" fontId="3" fillId="0" borderId="32" xfId="0" applyFont="1" applyBorder="1" applyAlignment="1">
      <alignment vertical="center"/>
    </xf>
    <xf numFmtId="0" fontId="0" fillId="0" borderId="32" xfId="0" applyBorder="1" applyAlignment="1" applyProtection="1">
      <alignment vertical="center"/>
      <protection locked="0"/>
    </xf>
    <xf numFmtId="0" fontId="9" fillId="0" borderId="32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8" fillId="0" borderId="32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33" xfId="0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/>
    </xf>
    <xf numFmtId="0" fontId="3" fillId="0" borderId="31" xfId="0" applyFont="1" applyBorder="1" applyAlignment="1">
      <alignment horizontal="right"/>
    </xf>
    <xf numFmtId="0" fontId="3" fillId="0" borderId="31" xfId="0" applyFont="1" applyBorder="1"/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8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0" fillId="0" borderId="39" xfId="0" applyBorder="1" applyAlignment="1" applyProtection="1">
      <alignment horizontal="center" vertical="center"/>
      <protection locked="0"/>
    </xf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4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84" xfId="0" applyBorder="1" applyAlignment="1">
      <alignment horizontal="left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left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3" fontId="0" fillId="0" borderId="91" xfId="0" applyNumberFormat="1" applyBorder="1" applyAlignment="1">
      <alignment horizontal="center" vertical="center"/>
    </xf>
    <xf numFmtId="0" fontId="0" fillId="0" borderId="9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3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5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5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" fontId="10" fillId="0" borderId="5" xfId="0" applyNumberFormat="1" applyFont="1" applyBorder="1" applyAlignment="1">
      <alignment horizontal="center" vertical="center"/>
    </xf>
    <xf numFmtId="165" fontId="16" fillId="0" borderId="6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center" wrapText="1"/>
    </xf>
    <xf numFmtId="1" fontId="9" fillId="0" borderId="11" xfId="0" applyNumberFormat="1" applyFont="1" applyBorder="1" applyAlignment="1">
      <alignment horizontal="center" vertical="center" wrapText="1"/>
    </xf>
    <xf numFmtId="1" fontId="9" fillId="0" borderId="11" xfId="0" applyNumberFormat="1" applyFont="1" applyBorder="1" applyAlignment="1">
      <alignment horizontal="center" vertical="center"/>
    </xf>
    <xf numFmtId="0" fontId="3" fillId="0" borderId="94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0" fillId="0" borderId="0" xfId="0" applyAlignment="1"/>
    <xf numFmtId="0" fontId="17" fillId="0" borderId="92" xfId="0" applyFont="1" applyBorder="1" applyAlignment="1">
      <alignment horizontal="center" vertical="center" wrapText="1"/>
    </xf>
    <xf numFmtId="0" fontId="0" fillId="0" borderId="95" xfId="0" applyBorder="1" applyAlignment="1">
      <alignment horizontal="center"/>
    </xf>
    <xf numFmtId="0" fontId="0" fillId="0" borderId="95" xfId="0" applyBorder="1" applyAlignment="1">
      <alignment horizontal="center" vertical="center"/>
    </xf>
    <xf numFmtId="0" fontId="0" fillId="0" borderId="95" xfId="0" applyBorder="1"/>
    <xf numFmtId="49" fontId="0" fillId="0" borderId="95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65" fontId="16" fillId="0" borderId="29" xfId="0" applyNumberFormat="1" applyFont="1" applyBorder="1" applyAlignment="1">
      <alignment horizontal="center" vertical="center" wrapText="1"/>
    </xf>
    <xf numFmtId="165" fontId="16" fillId="0" borderId="6" xfId="0" applyNumberFormat="1" applyFont="1" applyBorder="1" applyAlignment="1">
      <alignment horizontal="center" vertical="center" wrapText="1"/>
    </xf>
    <xf numFmtId="165" fontId="16" fillId="0" borderId="8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07" xfId="0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165" fontId="18" fillId="0" borderId="0" xfId="0" applyNumberFormat="1" applyFont="1" applyAlignment="1">
      <alignment horizontal="center" vertical="center" wrapText="1"/>
    </xf>
    <xf numFmtId="166" fontId="0" fillId="0" borderId="0" xfId="0" applyNumberFormat="1" applyAlignment="1">
      <alignment vertical="center"/>
    </xf>
    <xf numFmtId="0" fontId="0" fillId="0" borderId="0" xfId="0" applyNumberFormat="1" applyBorder="1" applyAlignment="1">
      <alignment horizontal="center" vertical="center"/>
    </xf>
    <xf numFmtId="165" fontId="12" fillId="0" borderId="0" xfId="0" applyNumberFormat="1" applyFont="1" applyAlignment="1">
      <alignment horizontal="center" vertical="center" wrapText="1"/>
    </xf>
    <xf numFmtId="0" fontId="0" fillId="0" borderId="32" xfId="0" applyBorder="1"/>
    <xf numFmtId="0" fontId="3" fillId="0" borderId="32" xfId="0" applyFont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6" fontId="0" fillId="0" borderId="0" xfId="0" applyNumberFormat="1"/>
    <xf numFmtId="0" fontId="0" fillId="0" borderId="0" xfId="0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5" fontId="18" fillId="0" borderId="0" xfId="0" applyNumberFormat="1" applyFont="1" applyBorder="1" applyAlignment="1">
      <alignment horizontal="center" vertical="center" wrapText="1"/>
    </xf>
    <xf numFmtId="166" fontId="0" fillId="0" borderId="0" xfId="0" applyNumberFormat="1" applyBorder="1"/>
    <xf numFmtId="0" fontId="0" fillId="0" borderId="0" xfId="0" applyBorder="1" applyAlignment="1">
      <alignment horizontal="center" vertical="center" wrapText="1"/>
    </xf>
    <xf numFmtId="166" fontId="0" fillId="0" borderId="0" xfId="0" applyNumberFormat="1" applyBorder="1" applyAlignment="1">
      <alignment vertical="center"/>
    </xf>
    <xf numFmtId="165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left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1" fontId="0" fillId="0" borderId="37" xfId="0" applyNumberForma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2" xfId="0" applyBorder="1" applyAlignment="1">
      <alignment horizontal="center" vertical="center"/>
    </xf>
    <xf numFmtId="0" fontId="0" fillId="0" borderId="123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124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25" xfId="0" applyBorder="1" applyAlignment="1">
      <alignment horizontal="center" vertical="center"/>
    </xf>
    <xf numFmtId="0" fontId="0" fillId="0" borderId="122" xfId="0" applyBorder="1"/>
    <xf numFmtId="0" fontId="0" fillId="0" borderId="123" xfId="0" applyBorder="1"/>
    <xf numFmtId="0" fontId="0" fillId="0" borderId="89" xfId="0" applyBorder="1"/>
    <xf numFmtId="0" fontId="0" fillId="0" borderId="90" xfId="0" applyBorder="1"/>
    <xf numFmtId="0" fontId="0" fillId="0" borderId="124" xfId="0" applyBorder="1"/>
    <xf numFmtId="0" fontId="0" fillId="0" borderId="125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81" xfId="0" applyNumberFormat="1" applyBorder="1" applyAlignment="1">
      <alignment horizontal="center" vertical="center"/>
    </xf>
    <xf numFmtId="1" fontId="0" fillId="0" borderId="82" xfId="0" applyNumberFormat="1" applyBorder="1" applyAlignment="1">
      <alignment horizontal="center" vertical="center"/>
    </xf>
    <xf numFmtId="1" fontId="0" fillId="0" borderId="80" xfId="0" applyNumberFormat="1" applyBorder="1" applyAlignment="1">
      <alignment horizontal="center" vertical="center"/>
    </xf>
    <xf numFmtId="1" fontId="0" fillId="0" borderId="36" xfId="0" applyNumberFormat="1" applyBorder="1" applyAlignment="1">
      <alignment horizontal="center" vertical="center"/>
    </xf>
    <xf numFmtId="1" fontId="0" fillId="0" borderId="83" xfId="0" applyNumberFormat="1" applyBorder="1" applyAlignment="1">
      <alignment horizontal="center" vertical="center"/>
    </xf>
    <xf numFmtId="1" fontId="0" fillId="0" borderId="84" xfId="0" applyNumberFormat="1" applyBorder="1" applyAlignment="1">
      <alignment horizontal="center" vertical="center"/>
    </xf>
    <xf numFmtId="1" fontId="0" fillId="0" borderId="85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134" xfId="0" applyBorder="1" applyAlignment="1">
      <alignment horizontal="center" vertical="center"/>
    </xf>
    <xf numFmtId="0" fontId="0" fillId="0" borderId="135" xfId="0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left" vertical="center"/>
    </xf>
    <xf numFmtId="0" fontId="0" fillId="0" borderId="9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6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137" xfId="0" applyBorder="1" applyAlignment="1">
      <alignment horizontal="center" vertical="center"/>
    </xf>
    <xf numFmtId="0" fontId="0" fillId="0" borderId="138" xfId="0" applyBorder="1" applyAlignment="1">
      <alignment horizontal="center" vertical="center"/>
    </xf>
    <xf numFmtId="0" fontId="0" fillId="0" borderId="13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84" xfId="0" applyBorder="1"/>
    <xf numFmtId="0" fontId="0" fillId="0" borderId="140" xfId="0" applyBorder="1" applyAlignment="1">
      <alignment horizontal="center" vertical="center"/>
    </xf>
    <xf numFmtId="0" fontId="0" fillId="0" borderId="82" xfId="0" applyBorder="1"/>
    <xf numFmtId="0" fontId="0" fillId="0" borderId="83" xfId="0" applyBorder="1" applyAlignment="1">
      <alignment vertical="center"/>
    </xf>
    <xf numFmtId="0" fontId="0" fillId="0" borderId="84" xfId="0" applyBorder="1" applyAlignment="1">
      <alignment vertical="center"/>
    </xf>
    <xf numFmtId="0" fontId="0" fillId="0" borderId="141" xfId="0" applyBorder="1" applyAlignment="1">
      <alignment horizontal="center" vertical="center"/>
    </xf>
    <xf numFmtId="0" fontId="0" fillId="0" borderId="142" xfId="0" applyBorder="1"/>
    <xf numFmtId="0" fontId="0" fillId="0" borderId="142" xfId="0" applyBorder="1" applyAlignment="1">
      <alignment horizontal="center" vertical="center"/>
    </xf>
    <xf numFmtId="0" fontId="0" fillId="0" borderId="143" xfId="0" applyBorder="1" applyAlignment="1">
      <alignment horizontal="center" vertical="center"/>
    </xf>
    <xf numFmtId="0" fontId="0" fillId="0" borderId="140" xfId="0" applyBorder="1"/>
    <xf numFmtId="0" fontId="0" fillId="0" borderId="37" xfId="0" applyBorder="1"/>
    <xf numFmtId="0" fontId="0" fillId="0" borderId="83" xfId="0" applyBorder="1"/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37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82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0" fillId="0" borderId="0" xfId="0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14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50" xfId="0" applyBorder="1" applyAlignment="1">
      <alignment horizontal="center" vertical="center"/>
    </xf>
    <xf numFmtId="0" fontId="0" fillId="0" borderId="15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2" xfId="0" applyBorder="1" applyAlignment="1">
      <alignment horizontal="center" vertical="center"/>
    </xf>
    <xf numFmtId="0" fontId="0" fillId="0" borderId="154" xfId="0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9" fillId="0" borderId="82" xfId="0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24" xfId="0" applyNumberFormat="1" applyBorder="1" applyAlignment="1" applyProtection="1">
      <alignment horizontal="center" vertical="center"/>
      <protection locked="0"/>
    </xf>
    <xf numFmtId="0" fontId="0" fillId="0" borderId="27" xfId="0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0" fillId="0" borderId="155" xfId="0" applyBorder="1" applyAlignment="1" applyProtection="1">
      <alignment horizontal="center" vertical="center"/>
      <protection locked="0"/>
    </xf>
    <xf numFmtId="0" fontId="0" fillId="0" borderId="81" xfId="0" applyBorder="1" applyAlignment="1" applyProtection="1">
      <alignment horizontal="center" vertical="center"/>
      <protection locked="0"/>
    </xf>
    <xf numFmtId="0" fontId="0" fillId="0" borderId="156" xfId="0" applyBorder="1" applyAlignment="1" applyProtection="1">
      <alignment horizontal="center" vertical="center"/>
      <protection locked="0"/>
    </xf>
    <xf numFmtId="0" fontId="0" fillId="0" borderId="161" xfId="0" applyBorder="1" applyAlignment="1">
      <alignment horizontal="center" vertical="center"/>
    </xf>
    <xf numFmtId="0" fontId="0" fillId="0" borderId="162" xfId="0" applyBorder="1" applyAlignment="1">
      <alignment horizontal="center" vertical="center"/>
    </xf>
    <xf numFmtId="0" fontId="0" fillId="0" borderId="163" xfId="0" applyBorder="1" applyAlignment="1">
      <alignment horizontal="center" vertical="center"/>
    </xf>
    <xf numFmtId="0" fontId="0" fillId="0" borderId="164" xfId="0" applyBorder="1" applyAlignment="1">
      <alignment horizontal="center" vertical="center" wrapText="1"/>
    </xf>
    <xf numFmtId="0" fontId="0" fillId="0" borderId="165" xfId="0" applyBorder="1" applyAlignment="1">
      <alignment horizontal="center" vertical="center"/>
    </xf>
    <xf numFmtId="0" fontId="0" fillId="0" borderId="166" xfId="0" applyBorder="1" applyAlignment="1">
      <alignment horizontal="center" vertical="center"/>
    </xf>
    <xf numFmtId="0" fontId="0" fillId="0" borderId="167" xfId="0" applyBorder="1" applyAlignment="1">
      <alignment horizontal="center" vertical="center"/>
    </xf>
    <xf numFmtId="0" fontId="0" fillId="0" borderId="157" xfId="0" applyBorder="1" applyAlignment="1">
      <alignment horizontal="center" vertical="center"/>
    </xf>
    <xf numFmtId="1" fontId="0" fillId="0" borderId="76" xfId="0" applyNumberFormat="1" applyBorder="1" applyAlignment="1">
      <alignment horizontal="center" vertical="center"/>
    </xf>
    <xf numFmtId="1" fontId="0" fillId="0" borderId="54" xfId="0" applyNumberFormat="1" applyBorder="1" applyAlignment="1">
      <alignment horizontal="center" vertical="center"/>
    </xf>
    <xf numFmtId="0" fontId="0" fillId="0" borderId="89" xfId="0" applyBorder="1" applyAlignment="1">
      <alignment horizontal="center" vertical="center" wrapText="1"/>
    </xf>
    <xf numFmtId="0" fontId="0" fillId="0" borderId="90" xfId="0" applyBorder="1" applyAlignment="1">
      <alignment horizontal="center" vertical="center" wrapText="1"/>
    </xf>
    <xf numFmtId="0" fontId="0" fillId="0" borderId="124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125" xfId="0" applyBorder="1" applyAlignment="1">
      <alignment horizontal="center" vertical="center" wrapText="1"/>
    </xf>
    <xf numFmtId="0" fontId="0" fillId="0" borderId="168" xfId="0" applyBorder="1" applyAlignment="1">
      <alignment horizontal="center" vertical="center" wrapText="1"/>
    </xf>
    <xf numFmtId="0" fontId="0" fillId="0" borderId="169" xfId="0" applyBorder="1" applyAlignment="1">
      <alignment horizontal="center" vertical="center" wrapText="1"/>
    </xf>
    <xf numFmtId="0" fontId="0" fillId="0" borderId="170" xfId="0" applyBorder="1" applyAlignment="1">
      <alignment horizontal="center" vertical="center" wrapText="1"/>
    </xf>
    <xf numFmtId="16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22" xfId="0" applyBorder="1" applyAlignment="1">
      <alignment horizontal="center"/>
    </xf>
    <xf numFmtId="0" fontId="0" fillId="0" borderId="123" xfId="0" applyBorder="1" applyAlignment="1">
      <alignment horizontal="center"/>
    </xf>
    <xf numFmtId="0" fontId="0" fillId="0" borderId="89" xfId="0" applyBorder="1" applyAlignment="1">
      <alignment horizontal="center"/>
    </xf>
    <xf numFmtId="0" fontId="0" fillId="0" borderId="90" xfId="0" applyBorder="1" applyAlignment="1">
      <alignment horizontal="center"/>
    </xf>
    <xf numFmtId="0" fontId="0" fillId="0" borderId="124" xfId="0" applyBorder="1" applyAlignment="1">
      <alignment horizontal="center"/>
    </xf>
    <xf numFmtId="0" fontId="0" fillId="0" borderId="125" xfId="0" applyBorder="1" applyAlignment="1">
      <alignment horizontal="center"/>
    </xf>
    <xf numFmtId="0" fontId="0" fillId="0" borderId="132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3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7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9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left" vertical="center"/>
    </xf>
    <xf numFmtId="0" fontId="9" fillId="0" borderId="75" xfId="0" applyFont="1" applyBorder="1" applyAlignment="1">
      <alignment vertical="center"/>
    </xf>
    <xf numFmtId="0" fontId="0" fillId="0" borderId="75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1" xfId="0" applyNumberFormat="1" applyBorder="1" applyAlignment="1">
      <alignment horizontal="center" vertical="center"/>
    </xf>
    <xf numFmtId="0" fontId="0" fillId="0" borderId="82" xfId="0" applyNumberFormat="1" applyBorder="1" applyAlignment="1">
      <alignment horizontal="center" vertical="center"/>
    </xf>
    <xf numFmtId="0" fontId="0" fillId="0" borderId="80" xfId="0" applyNumberFormat="1" applyBorder="1" applyAlignment="1">
      <alignment horizontal="center" vertical="center"/>
    </xf>
    <xf numFmtId="0" fontId="0" fillId="0" borderId="37" xfId="0" applyNumberFormat="1" applyBorder="1" applyAlignment="1">
      <alignment horizontal="center" vertical="center"/>
    </xf>
    <xf numFmtId="0" fontId="0" fillId="0" borderId="36" xfId="0" applyNumberFormat="1" applyBorder="1" applyAlignment="1">
      <alignment horizontal="center" vertical="center"/>
    </xf>
    <xf numFmtId="0" fontId="0" fillId="0" borderId="83" xfId="0" applyNumberFormat="1" applyBorder="1" applyAlignment="1">
      <alignment horizontal="center" vertical="center"/>
    </xf>
    <xf numFmtId="0" fontId="0" fillId="0" borderId="84" xfId="0" applyNumberFormat="1" applyBorder="1" applyAlignment="1">
      <alignment horizontal="center" vertical="center"/>
    </xf>
    <xf numFmtId="0" fontId="0" fillId="0" borderId="85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82" xfId="0" applyBorder="1" applyAlignment="1">
      <alignment horizontal="center"/>
    </xf>
    <xf numFmtId="0" fontId="0" fillId="0" borderId="8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84" xfId="0" applyBorder="1" applyAlignment="1">
      <alignment horizontal="center"/>
    </xf>
    <xf numFmtId="0" fontId="0" fillId="0" borderId="82" xfId="0" applyBorder="1" applyAlignment="1">
      <alignment horizontal="center" vertical="center" wrapText="1"/>
    </xf>
    <xf numFmtId="165" fontId="0" fillId="0" borderId="82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166" fontId="0" fillId="0" borderId="30" xfId="0" applyNumberForma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142" xfId="0" applyBorder="1" applyAlignment="1">
      <alignment horizontal="center"/>
    </xf>
    <xf numFmtId="0" fontId="0" fillId="0" borderId="13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 vertical="center"/>
    </xf>
    <xf numFmtId="0" fontId="24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25" fillId="0" borderId="0" xfId="0" applyFont="1" applyBorder="1" applyAlignment="1">
      <alignment vertical="center"/>
    </xf>
    <xf numFmtId="0" fontId="25" fillId="0" borderId="0" xfId="0" applyFont="1" applyBorder="1" applyAlignment="1">
      <alignment horizontal="center" vertical="center"/>
    </xf>
    <xf numFmtId="0" fontId="25" fillId="0" borderId="0" xfId="0" applyFont="1" applyBorder="1"/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vertical="center" textRotation="9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4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5" fillId="0" borderId="17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84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14" fontId="0" fillId="0" borderId="0" xfId="0" applyNumberForma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 applyBorder="1" applyAlignment="1"/>
    <xf numFmtId="0" fontId="0" fillId="0" borderId="0" xfId="0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166" fontId="0" fillId="0" borderId="82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6" fontId="0" fillId="0" borderId="82" xfId="0" applyNumberFormat="1" applyBorder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7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166" fontId="0" fillId="0" borderId="0" xfId="0" applyNumberFormat="1" applyAlignment="1">
      <alignment horizontal="right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80" xfId="0" applyBorder="1" applyAlignment="1">
      <alignment horizontal="center" vertical="center" textRotation="90"/>
    </xf>
    <xf numFmtId="0" fontId="0" fillId="0" borderId="36" xfId="0" applyBorder="1" applyAlignment="1">
      <alignment horizontal="center" vertical="center" textRotation="90"/>
    </xf>
    <xf numFmtId="0" fontId="0" fillId="0" borderId="85" xfId="0" applyBorder="1" applyAlignment="1">
      <alignment horizontal="center" vertical="center" textRotation="90"/>
    </xf>
    <xf numFmtId="0" fontId="0" fillId="0" borderId="82" xfId="0" applyBorder="1" applyAlignment="1">
      <alignment horizontal="center" vertical="center" textRotation="90"/>
    </xf>
    <xf numFmtId="0" fontId="0" fillId="0" borderId="0" xfId="0" applyBorder="1" applyAlignment="1">
      <alignment horizontal="center" vertical="center" textRotation="90"/>
    </xf>
    <xf numFmtId="0" fontId="0" fillId="0" borderId="84" xfId="0" applyBorder="1" applyAlignment="1">
      <alignment horizontal="center" vertical="center" textRotation="90"/>
    </xf>
    <xf numFmtId="0" fontId="0" fillId="0" borderId="81" xfId="0" applyBorder="1" applyAlignment="1">
      <alignment horizontal="center" vertical="center" textRotation="90"/>
    </xf>
    <xf numFmtId="0" fontId="0" fillId="0" borderId="37" xfId="0" applyBorder="1" applyAlignment="1">
      <alignment horizontal="center" vertical="center" textRotation="90"/>
    </xf>
    <xf numFmtId="0" fontId="0" fillId="0" borderId="83" xfId="0" applyBorder="1" applyAlignment="1">
      <alignment horizontal="center" vertical="center" textRotation="90"/>
    </xf>
    <xf numFmtId="166" fontId="0" fillId="0" borderId="0" xfId="0" applyNumberFormat="1" applyBorder="1" applyAlignment="1">
      <alignment horizontal="right" vertical="center"/>
    </xf>
    <xf numFmtId="0" fontId="0" fillId="0" borderId="8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32" xfId="0" applyBorder="1" applyAlignment="1">
      <alignment horizontal="center" vertical="center" textRotation="90"/>
    </xf>
    <xf numFmtId="0" fontId="0" fillId="0" borderId="142" xfId="0" applyBorder="1" applyAlignment="1">
      <alignment horizontal="center" vertical="center" textRotation="90"/>
    </xf>
    <xf numFmtId="0" fontId="0" fillId="0" borderId="133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textRotation="90"/>
    </xf>
    <xf numFmtId="0" fontId="0" fillId="0" borderId="0" xfId="0" applyAlignment="1">
      <alignment horizontal="center" vertical="center" textRotation="90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8" fillId="0" borderId="62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8" fillId="0" borderId="105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0" fillId="0" borderId="99" xfId="0" applyBorder="1" applyAlignment="1" applyProtection="1">
      <alignment horizontal="center" vertical="center"/>
      <protection locked="0"/>
    </xf>
    <xf numFmtId="0" fontId="6" fillId="0" borderId="100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0" fillId="0" borderId="42" xfId="0" applyBorder="1" applyAlignment="1" applyProtection="1">
      <alignment horizontal="center" vertical="center"/>
      <protection locked="0"/>
    </xf>
    <xf numFmtId="0" fontId="9" fillId="0" borderId="99" xfId="0" applyFont="1" applyBorder="1" applyAlignment="1">
      <alignment horizontal="center" vertical="center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0" fillId="0" borderId="136" xfId="0" applyBorder="1" applyAlignment="1" applyProtection="1">
      <alignment horizontal="center" vertical="center"/>
      <protection locked="0"/>
    </xf>
    <xf numFmtId="0" fontId="9" fillId="0" borderId="51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20" fillId="0" borderId="100" xfId="0" applyFont="1" applyBorder="1" applyAlignment="1">
      <alignment horizontal="center" vertical="center"/>
    </xf>
    <xf numFmtId="0" fontId="9" fillId="0" borderId="101" xfId="0" applyFont="1" applyBorder="1" applyAlignment="1">
      <alignment horizontal="center" vertical="center"/>
    </xf>
    <xf numFmtId="0" fontId="8" fillId="0" borderId="146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9" fillId="0" borderId="96" xfId="0" applyFont="1" applyBorder="1" applyAlignment="1">
      <alignment horizontal="center" vertical="center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0" fillId="0" borderId="72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0" fillId="0" borderId="57" xfId="0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3" fillId="0" borderId="62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0" fillId="0" borderId="96" xfId="0" applyBorder="1" applyAlignment="1" applyProtection="1">
      <alignment horizontal="center" vertical="center"/>
      <protection locked="0"/>
    </xf>
    <xf numFmtId="0" fontId="0" fillId="0" borderId="70" xfId="0" applyBorder="1" applyAlignment="1">
      <alignment horizontal="left" vertical="center"/>
    </xf>
    <xf numFmtId="0" fontId="0" fillId="0" borderId="127" xfId="0" applyBorder="1" applyAlignment="1">
      <alignment horizontal="left" vertical="center"/>
    </xf>
    <xf numFmtId="0" fontId="0" fillId="0" borderId="129" xfId="0" applyBorder="1" applyAlignment="1">
      <alignment horizontal="left" vertical="center"/>
    </xf>
    <xf numFmtId="0" fontId="0" fillId="0" borderId="128" xfId="0" applyBorder="1" applyAlignment="1">
      <alignment horizontal="left" vertical="center"/>
    </xf>
    <xf numFmtId="0" fontId="0" fillId="0" borderId="126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31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0" fillId="0" borderId="130" xfId="0" applyBorder="1" applyAlignment="1">
      <alignment horizontal="left" vertical="center"/>
    </xf>
    <xf numFmtId="0" fontId="0" fillId="0" borderId="131" xfId="0" applyBorder="1" applyAlignment="1">
      <alignment horizontal="left" vertical="center"/>
    </xf>
    <xf numFmtId="0" fontId="3" fillId="0" borderId="54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8" fillId="0" borderId="147" xfId="0" applyFont="1" applyBorder="1" applyAlignment="1">
      <alignment horizontal="center" vertical="center"/>
    </xf>
    <xf numFmtId="0" fontId="6" fillId="0" borderId="97" xfId="0" applyFont="1" applyBorder="1" applyAlignment="1">
      <alignment horizontal="center" vertical="center"/>
    </xf>
    <xf numFmtId="0" fontId="1" fillId="0" borderId="98" xfId="0" applyFont="1" applyBorder="1" applyAlignment="1">
      <alignment horizontal="center" vertical="center"/>
    </xf>
    <xf numFmtId="0" fontId="8" fillId="0" borderId="145" xfId="0" applyFont="1" applyBorder="1" applyAlignment="1">
      <alignment horizontal="center" vertical="center"/>
    </xf>
    <xf numFmtId="0" fontId="8" fillId="0" borderId="106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19" fillId="0" borderId="0" xfId="0" applyFont="1" applyAlignment="1">
      <alignment horizontal="center" vertical="center"/>
    </xf>
    <xf numFmtId="166" fontId="0" fillId="0" borderId="82" xfId="0" applyNumberFormat="1" applyBorder="1" applyAlignment="1">
      <alignment horizontal="right" vertical="center"/>
    </xf>
    <xf numFmtId="0" fontId="0" fillId="0" borderId="148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3" xfId="0" applyBorder="1" applyAlignment="1">
      <alignment horizontal="center" vertical="center"/>
    </xf>
    <xf numFmtId="166" fontId="0" fillId="0" borderId="84" xfId="0" applyNumberFormat="1" applyBorder="1" applyAlignment="1">
      <alignment horizontal="right" vertical="center"/>
    </xf>
    <xf numFmtId="166" fontId="0" fillId="0" borderId="37" xfId="0" applyNumberFormat="1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1" fontId="0" fillId="0" borderId="105" xfId="0" applyNumberFormat="1" applyBorder="1" applyAlignment="1">
      <alignment horizontal="center" vertical="center"/>
    </xf>
    <xf numFmtId="0" fontId="0" fillId="0" borderId="117" xfId="0" applyBorder="1" applyAlignment="1">
      <alignment horizontal="center" vertical="center"/>
    </xf>
    <xf numFmtId="0" fontId="0" fillId="0" borderId="159" xfId="0" applyBorder="1" applyAlignment="1">
      <alignment horizontal="center" vertical="center"/>
    </xf>
    <xf numFmtId="0" fontId="0" fillId="0" borderId="160" xfId="0" applyBorder="1" applyAlignment="1">
      <alignment horizontal="center" vertical="center"/>
    </xf>
    <xf numFmtId="0" fontId="0" fillId="0" borderId="158" xfId="0" applyBorder="1" applyAlignment="1">
      <alignment horizontal="center" vertical="center"/>
    </xf>
    <xf numFmtId="1" fontId="0" fillId="0" borderId="106" xfId="0" applyNumberFormat="1" applyBorder="1" applyAlignment="1">
      <alignment horizontal="center" vertical="center"/>
    </xf>
    <xf numFmtId="0" fontId="0" fillId="0" borderId="105" xfId="0" applyBorder="1" applyAlignment="1">
      <alignment horizontal="center" vertical="center"/>
    </xf>
    <xf numFmtId="0" fontId="0" fillId="0" borderId="99" xfId="0" applyBorder="1" applyAlignment="1">
      <alignment horizontal="center" vertical="center"/>
    </xf>
    <xf numFmtId="0" fontId="0" fillId="0" borderId="102" xfId="0" applyBorder="1" applyAlignment="1" applyProtection="1">
      <alignment horizontal="center" vertical="center"/>
      <protection locked="0"/>
    </xf>
    <xf numFmtId="0" fontId="0" fillId="0" borderId="102" xfId="0" applyBorder="1" applyAlignment="1">
      <alignment horizontal="center" vertical="center"/>
    </xf>
    <xf numFmtId="1" fontId="0" fillId="0" borderId="99" xfId="0" applyNumberFormat="1" applyBorder="1" applyAlignment="1" applyProtection="1">
      <alignment horizontal="center" vertical="center"/>
      <protection locked="0"/>
    </xf>
    <xf numFmtId="1" fontId="0" fillId="0" borderId="32" xfId="0" applyNumberFormat="1" applyBorder="1" applyAlignment="1">
      <alignment horizontal="center" vertical="center"/>
    </xf>
    <xf numFmtId="0" fontId="6" fillId="0" borderId="103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0" fillId="0" borderId="111" xfId="0" applyBorder="1" applyAlignment="1">
      <alignment horizontal="left" vertical="center"/>
    </xf>
    <xf numFmtId="0" fontId="0" fillId="0" borderId="112" xfId="0" applyBorder="1" applyAlignment="1">
      <alignment horizontal="left" vertical="center"/>
    </xf>
    <xf numFmtId="0" fontId="0" fillId="0" borderId="113" xfId="0" applyBorder="1" applyAlignment="1">
      <alignment horizontal="left" vertical="center"/>
    </xf>
    <xf numFmtId="0" fontId="1" fillId="0" borderId="120" xfId="0" applyFont="1" applyBorder="1" applyAlignment="1">
      <alignment horizontal="center" vertical="center"/>
    </xf>
    <xf numFmtId="0" fontId="1" fillId="0" borderId="121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6" fillId="0" borderId="118" xfId="0" applyFont="1" applyBorder="1" applyAlignment="1">
      <alignment horizontal="center" vertical="center"/>
    </xf>
    <xf numFmtId="0" fontId="6" fillId="0" borderId="119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68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114" xfId="0" applyBorder="1" applyAlignment="1">
      <alignment horizontal="left" vertical="center"/>
    </xf>
    <xf numFmtId="0" fontId="0" fillId="0" borderId="115" xfId="0" applyBorder="1" applyAlignment="1">
      <alignment horizontal="left" vertical="center"/>
    </xf>
    <xf numFmtId="0" fontId="0" fillId="0" borderId="116" xfId="0" applyBorder="1" applyAlignment="1">
      <alignment horizontal="left" vertical="center"/>
    </xf>
    <xf numFmtId="0" fontId="0" fillId="0" borderId="108" xfId="0" applyBorder="1" applyAlignment="1">
      <alignment horizontal="left" vertical="center"/>
    </xf>
    <xf numFmtId="0" fontId="0" fillId="0" borderId="109" xfId="0" applyBorder="1" applyAlignment="1">
      <alignment horizontal="left" vertical="center"/>
    </xf>
    <xf numFmtId="0" fontId="0" fillId="0" borderId="110" xfId="0" applyBorder="1" applyAlignment="1">
      <alignment horizontal="left" vertical="center"/>
    </xf>
    <xf numFmtId="0" fontId="6" fillId="0" borderId="41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77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4" fontId="16" fillId="0" borderId="0" xfId="0" applyNumberFormat="1" applyFont="1" applyBorder="1" applyAlignment="1">
      <alignment horizontal="right" vertical="center"/>
    </xf>
    <xf numFmtId="0" fontId="16" fillId="0" borderId="0" xfId="0" applyFont="1" applyBorder="1" applyAlignment="1">
      <alignment horizontal="right" vertical="center"/>
    </xf>
    <xf numFmtId="0" fontId="3" fillId="0" borderId="65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78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0" fillId="0" borderId="0" xfId="0" applyNumberFormat="1" applyAlignment="1">
      <alignment horizontal="center" vertical="center" wrapText="1"/>
    </xf>
    <xf numFmtId="1" fontId="0" fillId="0" borderId="96" xfId="0" applyNumberFormat="1" applyBorder="1" applyAlignment="1" applyProtection="1">
      <alignment horizontal="center" vertical="center"/>
      <protection locked="0"/>
    </xf>
    <xf numFmtId="0" fontId="23" fillId="0" borderId="0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106" xfId="0" applyFont="1" applyBorder="1" applyAlignment="1">
      <alignment horizontal="center" vertical="center"/>
    </xf>
    <xf numFmtId="0" fontId="3" fillId="0" borderId="105" xfId="0" applyFont="1" applyBorder="1" applyAlignment="1">
      <alignment horizontal="center" vertical="center"/>
    </xf>
    <xf numFmtId="0" fontId="0" fillId="0" borderId="49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3" fillId="0" borderId="117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102" xfId="0" applyFont="1" applyBorder="1" applyAlignment="1">
      <alignment horizontal="center" vertical="center"/>
    </xf>
    <xf numFmtId="0" fontId="8" fillId="0" borderId="117" xfId="0" applyFont="1" applyBorder="1" applyAlignment="1">
      <alignment horizontal="center" vertical="center"/>
    </xf>
    <xf numFmtId="0" fontId="0" fillId="0" borderId="0" xfId="0" applyAlignment="1">
      <alignment horizontal="left"/>
    </xf>
    <xf numFmtId="1" fontId="0" fillId="0" borderId="32" xfId="0" applyNumberFormat="1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1" fontId="0" fillId="0" borderId="55" xfId="0" applyNumberFormat="1" applyBorder="1" applyAlignment="1">
      <alignment horizontal="center" vertical="center"/>
    </xf>
    <xf numFmtId="1" fontId="0" fillId="0" borderId="50" xfId="0" applyNumberFormat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/>
    </xf>
    <xf numFmtId="1" fontId="0" fillId="0" borderId="0" xfId="0" applyNumberFormat="1" applyAlignment="1">
      <alignment horizontal="center" vertical="center"/>
    </xf>
    <xf numFmtId="0" fontId="0" fillId="0" borderId="36" xfId="0" applyBorder="1" applyAlignment="1">
      <alignment horizontal="center" textRotation="90"/>
    </xf>
    <xf numFmtId="0" fontId="0" fillId="0" borderId="0" xfId="0" applyBorder="1" applyAlignment="1">
      <alignment horizontal="center" textRotation="90"/>
    </xf>
    <xf numFmtId="0" fontId="0" fillId="0" borderId="37" xfId="0" applyBorder="1" applyAlignment="1">
      <alignment horizontal="center" textRotation="90"/>
    </xf>
    <xf numFmtId="0" fontId="0" fillId="0" borderId="30" xfId="0" applyBorder="1" applyAlignment="1">
      <alignment horizontal="center" textRotation="9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Tabulka%20pro%20sout&#283;&#382;%20jednotlivc&#367;%202018%2001/Texty%20-%20z&#225;kla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12">
          <cell r="I12" t="str">
            <v>1. kolo</v>
          </cell>
        </row>
        <row r="13">
          <cell r="I13" t="str">
            <v>2. kolo</v>
          </cell>
        </row>
        <row r="48">
          <cell r="A48" t="str">
            <v>červený</v>
          </cell>
        </row>
        <row r="49">
          <cell r="A49" t="str">
            <v>modrý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BA47"/>
  <sheetViews>
    <sheetView tabSelected="1" workbookViewId="0">
      <selection activeCell="C72" sqref="C72"/>
    </sheetView>
  </sheetViews>
  <sheetFormatPr defaultRowHeight="12.75" x14ac:dyDescent="0.2"/>
  <cols>
    <col min="1" max="1" width="12.42578125" customWidth="1"/>
    <col min="2" max="2" width="47.42578125" customWidth="1"/>
    <col min="3" max="3" width="22.140625" customWidth="1"/>
    <col min="4" max="4" width="0" style="198" hidden="1" customWidth="1"/>
    <col min="5" max="6" width="9.140625" style="193" hidden="1" customWidth="1"/>
    <col min="7" max="8" width="9.140625" hidden="1" customWidth="1"/>
    <col min="9" max="32" width="6.7109375" style="204" hidden="1" customWidth="1"/>
    <col min="33" max="33" width="11.140625" style="204" hidden="1" customWidth="1"/>
    <col min="34" max="34" width="6.7109375" style="204" hidden="1" customWidth="1"/>
    <col min="35" max="35" width="12.7109375" style="204" hidden="1" customWidth="1"/>
    <col min="36" max="41" width="9.140625" style="204" hidden="1" customWidth="1"/>
    <col min="42" max="52" width="0" hidden="1" customWidth="1"/>
  </cols>
  <sheetData>
    <row r="1" spans="1:53" ht="30" x14ac:dyDescent="0.4">
      <c r="A1" s="664" t="s">
        <v>87</v>
      </c>
      <c r="B1" s="664"/>
      <c r="C1" s="664"/>
    </row>
    <row r="3" spans="1:53" ht="15.75" x14ac:dyDescent="0.25">
      <c r="A3" s="16" t="s">
        <v>88</v>
      </c>
      <c r="B3" s="17" t="s">
        <v>89</v>
      </c>
      <c r="E3" s="196"/>
      <c r="G3" s="197"/>
    </row>
    <row r="4" spans="1:53" ht="15.75" x14ac:dyDescent="0.25">
      <c r="A4" s="16" t="s">
        <v>90</v>
      </c>
      <c r="B4" s="17" t="s">
        <v>91</v>
      </c>
      <c r="AD4" s="205">
        <v>0</v>
      </c>
      <c r="AG4" s="204">
        <v>0</v>
      </c>
    </row>
    <row r="5" spans="1:53" ht="15.75" x14ac:dyDescent="0.25">
      <c r="A5" s="16" t="s">
        <v>92</v>
      </c>
      <c r="B5" s="17" t="s">
        <v>93</v>
      </c>
      <c r="E5" s="195" t="s">
        <v>94</v>
      </c>
      <c r="G5" s="194">
        <v>1</v>
      </c>
    </row>
    <row r="6" spans="1:53" ht="15.75" x14ac:dyDescent="0.25">
      <c r="A6" s="17"/>
      <c r="B6" s="17"/>
    </row>
    <row r="7" spans="1:53" ht="15.75" x14ac:dyDescent="0.25">
      <c r="A7" s="16" t="s">
        <v>95</v>
      </c>
      <c r="B7" s="17" t="s">
        <v>96</v>
      </c>
    </row>
    <row r="8" spans="1:53" ht="13.5" thickBot="1" x14ac:dyDescent="0.25">
      <c r="AC8" s="204" t="s">
        <v>10</v>
      </c>
      <c r="AD8" s="204" t="s">
        <v>11</v>
      </c>
      <c r="AG8" s="204" t="s">
        <v>15</v>
      </c>
    </row>
    <row r="9" spans="1:53" ht="20.100000000000001" customHeight="1" thickBot="1" x14ac:dyDescent="0.25">
      <c r="A9" s="21" t="s">
        <v>62</v>
      </c>
      <c r="B9" s="13" t="s">
        <v>97</v>
      </c>
      <c r="C9" s="22" t="s">
        <v>98</v>
      </c>
      <c r="E9" s="193" t="s">
        <v>62</v>
      </c>
      <c r="F9" s="193" t="s">
        <v>0</v>
      </c>
      <c r="T9" s="665" t="s">
        <v>13</v>
      </c>
      <c r="U9" s="665"/>
      <c r="W9" s="665" t="s">
        <v>14</v>
      </c>
      <c r="X9" s="665"/>
      <c r="Z9" s="665" t="s">
        <v>1</v>
      </c>
      <c r="AA9" s="665"/>
      <c r="AC9" s="665" t="s">
        <v>3</v>
      </c>
      <c r="AD9" s="665"/>
      <c r="AG9" s="204" t="s">
        <v>6</v>
      </c>
      <c r="AI9" s="204" t="s">
        <v>4</v>
      </c>
      <c r="AJ9" s="204" t="s">
        <v>5</v>
      </c>
      <c r="AK9" s="204" t="s">
        <v>7</v>
      </c>
      <c r="AL9" s="204" t="s">
        <v>7</v>
      </c>
    </row>
    <row r="10" spans="1:53" ht="39.950000000000003" customHeight="1" x14ac:dyDescent="0.2">
      <c r="A10" s="18">
        <v>1</v>
      </c>
      <c r="B10" s="19" t="s">
        <v>81</v>
      </c>
      <c r="C10" s="20" t="s">
        <v>78</v>
      </c>
      <c r="D10" s="198">
        <v>1</v>
      </c>
      <c r="E10" s="193">
        <v>1</v>
      </c>
      <c r="F10" s="193">
        <v>1</v>
      </c>
      <c r="I10" s="204">
        <v>1</v>
      </c>
      <c r="J10" s="204">
        <v>1</v>
      </c>
      <c r="L10" s="206">
        <v>1</v>
      </c>
      <c r="M10" s="206" t="s">
        <v>26</v>
      </c>
      <c r="O10" s="204">
        <v>2</v>
      </c>
      <c r="P10" s="204">
        <v>6</v>
      </c>
      <c r="T10" s="204">
        <v>1</v>
      </c>
      <c r="U10" s="204">
        <v>1</v>
      </c>
      <c r="W10" s="204">
        <v>1</v>
      </c>
      <c r="X10" s="204" t="s">
        <v>26</v>
      </c>
      <c r="Z10" s="204" t="s">
        <v>99</v>
      </c>
      <c r="AA10" s="204" t="s">
        <v>99</v>
      </c>
      <c r="AC10" s="204">
        <v>1</v>
      </c>
      <c r="AD10" s="204" t="s">
        <v>26</v>
      </c>
      <c r="AG10" s="204">
        <v>19999</v>
      </c>
      <c r="AI10" s="204">
        <v>19999</v>
      </c>
      <c r="AJ10" s="204">
        <v>5</v>
      </c>
      <c r="AK10" s="204" t="s">
        <v>99</v>
      </c>
      <c r="AL10" s="204" t="s">
        <v>99</v>
      </c>
      <c r="BA10" s="616">
        <v>1</v>
      </c>
    </row>
    <row r="11" spans="1:53" ht="39.950000000000003" customHeight="1" x14ac:dyDescent="0.2">
      <c r="A11" s="18">
        <v>2</v>
      </c>
      <c r="B11" s="19" t="s">
        <v>86</v>
      </c>
      <c r="C11" s="20" t="s">
        <v>76</v>
      </c>
      <c r="D11" s="198">
        <v>2</v>
      </c>
      <c r="E11" s="413">
        <v>2</v>
      </c>
      <c r="F11" s="524">
        <v>6</v>
      </c>
      <c r="I11" s="204">
        <v>2</v>
      </c>
      <c r="J11" s="204">
        <v>6</v>
      </c>
      <c r="L11" s="206">
        <v>2</v>
      </c>
      <c r="M11" s="206" t="s">
        <v>28</v>
      </c>
      <c r="O11" s="204">
        <v>5</v>
      </c>
      <c r="P11" s="204">
        <v>5</v>
      </c>
      <c r="T11" s="204">
        <v>2</v>
      </c>
      <c r="U11" s="204">
        <v>6</v>
      </c>
      <c r="W11" s="204">
        <v>2</v>
      </c>
      <c r="X11" s="204" t="s">
        <v>28</v>
      </c>
      <c r="Z11" s="204">
        <v>2</v>
      </c>
      <c r="AA11" s="204">
        <v>6</v>
      </c>
      <c r="AC11" s="204">
        <v>2</v>
      </c>
      <c r="AD11" s="204">
        <v>6</v>
      </c>
      <c r="AG11" s="204">
        <v>19999</v>
      </c>
      <c r="AI11" s="593">
        <v>19999</v>
      </c>
      <c r="AJ11" s="204">
        <v>5</v>
      </c>
      <c r="AK11" s="204" t="s">
        <v>99</v>
      </c>
      <c r="AL11" s="204" t="s">
        <v>99</v>
      </c>
      <c r="BA11" s="616">
        <v>2</v>
      </c>
    </row>
    <row r="12" spans="1:53" ht="39.950000000000003" customHeight="1" x14ac:dyDescent="0.2">
      <c r="A12" s="18">
        <v>3</v>
      </c>
      <c r="B12" s="19" t="s">
        <v>84</v>
      </c>
      <c r="C12" s="20" t="s">
        <v>75</v>
      </c>
      <c r="D12" s="198">
        <v>3</v>
      </c>
      <c r="E12" s="413">
        <v>3</v>
      </c>
      <c r="F12" s="524">
        <v>4</v>
      </c>
      <c r="I12" s="204">
        <v>3</v>
      </c>
      <c r="J12" s="204">
        <v>4</v>
      </c>
      <c r="L12" s="206">
        <v>3</v>
      </c>
      <c r="M12" s="206" t="s">
        <v>27</v>
      </c>
      <c r="O12" s="204">
        <v>3</v>
      </c>
      <c r="P12" s="204">
        <v>4</v>
      </c>
      <c r="T12" s="204">
        <v>3</v>
      </c>
      <c r="U12" s="204">
        <v>4</v>
      </c>
      <c r="W12" s="204">
        <v>3</v>
      </c>
      <c r="X12" s="204" t="s">
        <v>27</v>
      </c>
      <c r="Z12" s="204">
        <v>3</v>
      </c>
      <c r="AA12" s="204">
        <v>4</v>
      </c>
      <c r="AC12" s="204">
        <v>3</v>
      </c>
      <c r="AD12" s="204">
        <v>4</v>
      </c>
      <c r="AG12" s="204">
        <v>19999</v>
      </c>
      <c r="AI12" s="593">
        <v>19999</v>
      </c>
      <c r="AJ12" s="204">
        <v>5</v>
      </c>
      <c r="AK12" s="204" t="s">
        <v>99</v>
      </c>
      <c r="AL12" s="204" t="s">
        <v>99</v>
      </c>
      <c r="BA12" s="616">
        <v>3</v>
      </c>
    </row>
    <row r="13" spans="1:53" ht="39.950000000000003" customHeight="1" x14ac:dyDescent="0.2">
      <c r="A13" s="18">
        <v>4</v>
      </c>
      <c r="B13" s="19" t="s">
        <v>83</v>
      </c>
      <c r="C13" s="20" t="s">
        <v>80</v>
      </c>
      <c r="D13" s="198">
        <v>4</v>
      </c>
      <c r="E13" s="413">
        <v>4</v>
      </c>
      <c r="F13" s="524">
        <v>3</v>
      </c>
      <c r="I13" s="204" t="s">
        <v>99</v>
      </c>
      <c r="J13" s="204" t="s">
        <v>99</v>
      </c>
      <c r="L13" s="206">
        <v>0</v>
      </c>
      <c r="M13" s="206" t="s">
        <v>99</v>
      </c>
      <c r="O13" s="204">
        <v>4</v>
      </c>
      <c r="P13" s="204">
        <v>3</v>
      </c>
      <c r="T13" s="204" t="s">
        <v>99</v>
      </c>
      <c r="U13" s="204" t="s">
        <v>99</v>
      </c>
      <c r="W13" s="204" t="s">
        <v>99</v>
      </c>
      <c r="X13" s="204" t="s">
        <v>99</v>
      </c>
      <c r="Z13" s="204" t="s">
        <v>99</v>
      </c>
      <c r="AA13" s="204" t="s">
        <v>99</v>
      </c>
      <c r="AC13" s="204" t="s">
        <v>99</v>
      </c>
      <c r="AD13" s="204" t="s">
        <v>99</v>
      </c>
      <c r="AG13" s="204">
        <v>19999</v>
      </c>
      <c r="AI13" s="593">
        <v>19999</v>
      </c>
      <c r="AJ13" s="204">
        <v>5</v>
      </c>
      <c r="AK13" s="204" t="s">
        <v>99</v>
      </c>
      <c r="AL13" s="204" t="s">
        <v>99</v>
      </c>
      <c r="BA13" s="616">
        <v>4</v>
      </c>
    </row>
    <row r="14" spans="1:53" ht="39.950000000000003" customHeight="1" x14ac:dyDescent="0.2">
      <c r="A14" s="18">
        <v>5</v>
      </c>
      <c r="B14" s="19" t="s">
        <v>85</v>
      </c>
      <c r="C14" s="20" t="s">
        <v>76</v>
      </c>
      <c r="D14" s="198">
        <v>5</v>
      </c>
      <c r="E14" s="413">
        <v>5</v>
      </c>
      <c r="F14" s="524">
        <v>5</v>
      </c>
      <c r="I14" s="204" t="s">
        <v>99</v>
      </c>
      <c r="J14" s="204" t="s">
        <v>99</v>
      </c>
      <c r="L14" s="206">
        <v>4</v>
      </c>
      <c r="M14" s="206" t="s">
        <v>27</v>
      </c>
      <c r="T14" s="204" t="s">
        <v>99</v>
      </c>
      <c r="U14" s="204" t="s">
        <v>99</v>
      </c>
      <c r="W14" s="204" t="s">
        <v>99</v>
      </c>
      <c r="X14" s="204" t="s">
        <v>99</v>
      </c>
      <c r="Z14" s="204" t="s">
        <v>99</v>
      </c>
      <c r="AA14" s="204" t="s">
        <v>99</v>
      </c>
      <c r="AC14" s="204" t="s">
        <v>99</v>
      </c>
      <c r="AD14" s="204" t="s">
        <v>99</v>
      </c>
      <c r="AG14" s="204">
        <v>19999</v>
      </c>
      <c r="AI14" s="593">
        <v>19999</v>
      </c>
      <c r="AJ14" s="204">
        <v>5</v>
      </c>
      <c r="AK14" s="204" t="s">
        <v>99</v>
      </c>
      <c r="AL14" s="204" t="s">
        <v>99</v>
      </c>
      <c r="BA14" s="616">
        <v>5</v>
      </c>
    </row>
    <row r="15" spans="1:53" ht="39.950000000000003" customHeight="1" thickBot="1" x14ac:dyDescent="0.25">
      <c r="A15" s="18">
        <v>6</v>
      </c>
      <c r="B15" s="19" t="s">
        <v>82</v>
      </c>
      <c r="C15" s="20" t="s">
        <v>77</v>
      </c>
      <c r="D15" s="198">
        <v>6</v>
      </c>
      <c r="E15" s="413">
        <v>6</v>
      </c>
      <c r="F15" s="524">
        <v>2</v>
      </c>
      <c r="I15" s="204" t="s">
        <v>99</v>
      </c>
      <c r="J15" s="204" t="s">
        <v>99</v>
      </c>
      <c r="L15" s="206">
        <v>5</v>
      </c>
      <c r="M15" s="206" t="s">
        <v>28</v>
      </c>
      <c r="T15" s="204" t="s">
        <v>99</v>
      </c>
      <c r="U15" s="204" t="s">
        <v>99</v>
      </c>
      <c r="W15" s="204" t="s">
        <v>99</v>
      </c>
      <c r="X15" s="204" t="s">
        <v>99</v>
      </c>
      <c r="Z15" s="204" t="s">
        <v>99</v>
      </c>
      <c r="AA15" s="204" t="s">
        <v>99</v>
      </c>
      <c r="AC15" s="204" t="s">
        <v>99</v>
      </c>
      <c r="AD15" s="204" t="s">
        <v>99</v>
      </c>
      <c r="AG15" s="204">
        <v>19999</v>
      </c>
      <c r="AI15" s="593">
        <v>19999</v>
      </c>
      <c r="AJ15" s="204">
        <v>5</v>
      </c>
      <c r="AK15" s="204" t="s">
        <v>99</v>
      </c>
      <c r="AL15" s="204" t="s">
        <v>99</v>
      </c>
      <c r="BA15" s="616">
        <v>6</v>
      </c>
    </row>
    <row r="16" spans="1:53" ht="39.950000000000003" hidden="1" customHeight="1" x14ac:dyDescent="0.2">
      <c r="A16" s="18" t="s">
        <v>99</v>
      </c>
      <c r="B16" s="19" t="s">
        <v>99</v>
      </c>
      <c r="C16" s="20" t="s">
        <v>99</v>
      </c>
      <c r="D16" s="198">
        <v>7</v>
      </c>
      <c r="E16" s="413" t="s">
        <v>99</v>
      </c>
      <c r="F16" s="524">
        <v>99</v>
      </c>
      <c r="I16" s="204" t="s">
        <v>99</v>
      </c>
      <c r="J16" s="204" t="s">
        <v>99</v>
      </c>
      <c r="L16" s="206">
        <v>6</v>
      </c>
      <c r="M16" s="206" t="s">
        <v>26</v>
      </c>
      <c r="T16" s="204" t="s">
        <v>99</v>
      </c>
      <c r="U16" s="204" t="s">
        <v>99</v>
      </c>
      <c r="W16" s="204" t="s">
        <v>99</v>
      </c>
      <c r="X16" s="204" t="s">
        <v>99</v>
      </c>
      <c r="Z16" s="204" t="s">
        <v>99</v>
      </c>
      <c r="AA16" s="204" t="s">
        <v>99</v>
      </c>
      <c r="AC16" s="204" t="s">
        <v>99</v>
      </c>
      <c r="AD16" s="204" t="s">
        <v>99</v>
      </c>
      <c r="AG16" s="204">
        <v>19999</v>
      </c>
      <c r="AI16" s="593">
        <v>19999</v>
      </c>
      <c r="AJ16" s="204">
        <v>5</v>
      </c>
      <c r="AK16" s="204" t="s">
        <v>99</v>
      </c>
      <c r="AL16" s="204" t="s">
        <v>99</v>
      </c>
      <c r="BA16" s="616">
        <v>7</v>
      </c>
    </row>
    <row r="17" spans="1:53" ht="39.950000000000003" hidden="1" customHeight="1" x14ac:dyDescent="0.2">
      <c r="A17" s="18" t="s">
        <v>99</v>
      </c>
      <c r="B17" s="19" t="s">
        <v>99</v>
      </c>
      <c r="C17" s="20" t="s">
        <v>99</v>
      </c>
      <c r="D17" s="198">
        <v>8</v>
      </c>
      <c r="E17" s="413" t="s">
        <v>99</v>
      </c>
      <c r="F17" s="524">
        <v>99</v>
      </c>
      <c r="I17" s="204" t="s">
        <v>99</v>
      </c>
      <c r="J17" s="204" t="s">
        <v>99</v>
      </c>
      <c r="L17" s="206">
        <v>0</v>
      </c>
      <c r="M17" s="206" t="s">
        <v>99</v>
      </c>
      <c r="T17" s="204" t="s">
        <v>99</v>
      </c>
      <c r="U17" s="204" t="s">
        <v>99</v>
      </c>
      <c r="W17" s="204" t="s">
        <v>99</v>
      </c>
      <c r="X17" s="204" t="s">
        <v>99</v>
      </c>
      <c r="Z17" s="204" t="s">
        <v>99</v>
      </c>
      <c r="AA17" s="204" t="s">
        <v>99</v>
      </c>
      <c r="AC17" s="204" t="s">
        <v>99</v>
      </c>
      <c r="AD17" s="204" t="s">
        <v>99</v>
      </c>
      <c r="AG17" s="204">
        <v>19999</v>
      </c>
      <c r="AI17" s="593">
        <v>19999</v>
      </c>
      <c r="AJ17" s="204">
        <v>5</v>
      </c>
      <c r="AK17" s="204" t="s">
        <v>99</v>
      </c>
      <c r="AL17" s="204" t="s">
        <v>99</v>
      </c>
      <c r="BA17" s="616">
        <v>8</v>
      </c>
    </row>
    <row r="18" spans="1:53" ht="39.950000000000003" hidden="1" customHeight="1" x14ac:dyDescent="0.2">
      <c r="A18" s="18" t="s">
        <v>99</v>
      </c>
      <c r="B18" s="19" t="s">
        <v>99</v>
      </c>
      <c r="C18" s="20" t="s">
        <v>99</v>
      </c>
      <c r="D18" s="198">
        <v>9</v>
      </c>
      <c r="E18" s="413" t="s">
        <v>99</v>
      </c>
      <c r="F18" s="524">
        <v>99</v>
      </c>
      <c r="I18" s="204" t="s">
        <v>99</v>
      </c>
      <c r="J18" s="204" t="s">
        <v>99</v>
      </c>
      <c r="T18" s="204" t="s">
        <v>99</v>
      </c>
      <c r="U18" s="204" t="s">
        <v>99</v>
      </c>
      <c r="W18" s="204" t="s">
        <v>99</v>
      </c>
      <c r="X18" s="204" t="s">
        <v>99</v>
      </c>
      <c r="Z18" s="204" t="s">
        <v>99</v>
      </c>
      <c r="AA18" s="204" t="s">
        <v>99</v>
      </c>
      <c r="AC18" s="204" t="s">
        <v>99</v>
      </c>
      <c r="AD18" s="204" t="s">
        <v>99</v>
      </c>
      <c r="AG18" s="204">
        <v>19999</v>
      </c>
      <c r="AI18" s="593">
        <v>19999</v>
      </c>
      <c r="AJ18" s="204">
        <v>5</v>
      </c>
      <c r="AK18" s="204" t="s">
        <v>99</v>
      </c>
      <c r="AL18" s="204" t="s">
        <v>99</v>
      </c>
      <c r="BA18" s="616">
        <v>9</v>
      </c>
    </row>
    <row r="19" spans="1:53" ht="39.950000000000003" hidden="1" customHeight="1" x14ac:dyDescent="0.2">
      <c r="A19" s="18" t="s">
        <v>99</v>
      </c>
      <c r="B19" s="19" t="s">
        <v>99</v>
      </c>
      <c r="C19" s="20" t="s">
        <v>99</v>
      </c>
      <c r="D19" s="198">
        <v>10</v>
      </c>
      <c r="E19" s="413" t="s">
        <v>99</v>
      </c>
      <c r="F19" s="524">
        <v>99</v>
      </c>
      <c r="I19" s="204" t="s">
        <v>99</v>
      </c>
      <c r="J19" s="204" t="s">
        <v>99</v>
      </c>
      <c r="T19" s="204" t="s">
        <v>99</v>
      </c>
      <c r="U19" s="204" t="s">
        <v>99</v>
      </c>
      <c r="W19" s="204" t="s">
        <v>99</v>
      </c>
      <c r="X19" s="204" t="s">
        <v>99</v>
      </c>
      <c r="Z19" s="204" t="s">
        <v>99</v>
      </c>
      <c r="AA19" s="204" t="s">
        <v>99</v>
      </c>
      <c r="AC19" s="204" t="s">
        <v>99</v>
      </c>
      <c r="AD19" s="204" t="s">
        <v>99</v>
      </c>
      <c r="AG19" s="204">
        <v>19999</v>
      </c>
      <c r="AI19" s="593">
        <v>19999</v>
      </c>
      <c r="AJ19" s="204">
        <v>5</v>
      </c>
      <c r="AK19" s="204" t="s">
        <v>99</v>
      </c>
      <c r="AL19" s="204" t="s">
        <v>99</v>
      </c>
      <c r="BA19" s="616">
        <v>10</v>
      </c>
    </row>
    <row r="20" spans="1:53" ht="39.950000000000003" hidden="1" customHeight="1" x14ac:dyDescent="0.2">
      <c r="A20" s="18" t="s">
        <v>99</v>
      </c>
      <c r="B20" s="19" t="s">
        <v>99</v>
      </c>
      <c r="C20" s="20" t="s">
        <v>99</v>
      </c>
      <c r="D20" s="198">
        <v>11</v>
      </c>
      <c r="E20" s="413" t="s">
        <v>99</v>
      </c>
      <c r="F20" s="524">
        <v>99</v>
      </c>
      <c r="I20" s="204" t="s">
        <v>99</v>
      </c>
      <c r="J20" s="204" t="s">
        <v>99</v>
      </c>
      <c r="T20" s="204" t="s">
        <v>99</v>
      </c>
      <c r="U20" s="204" t="s">
        <v>99</v>
      </c>
      <c r="W20" s="204" t="s">
        <v>99</v>
      </c>
      <c r="X20" s="204" t="s">
        <v>99</v>
      </c>
      <c r="Z20" s="204" t="s">
        <v>99</v>
      </c>
      <c r="AA20" s="204" t="s">
        <v>99</v>
      </c>
      <c r="AC20" s="204" t="s">
        <v>99</v>
      </c>
      <c r="AD20" s="204" t="s">
        <v>99</v>
      </c>
      <c r="AG20" s="204">
        <v>19999</v>
      </c>
      <c r="AI20" s="593">
        <v>19999</v>
      </c>
      <c r="AJ20" s="204">
        <v>5</v>
      </c>
      <c r="AK20" s="204" t="s">
        <v>99</v>
      </c>
      <c r="AL20" s="204" t="s">
        <v>99</v>
      </c>
      <c r="BA20" s="616">
        <v>11</v>
      </c>
    </row>
    <row r="21" spans="1:53" ht="39.950000000000003" hidden="1" customHeight="1" x14ac:dyDescent="0.2">
      <c r="A21" s="18" t="s">
        <v>99</v>
      </c>
      <c r="B21" s="19" t="s">
        <v>99</v>
      </c>
      <c r="C21" s="20" t="s">
        <v>99</v>
      </c>
      <c r="D21" s="198">
        <v>12</v>
      </c>
      <c r="E21" s="413" t="s">
        <v>99</v>
      </c>
      <c r="F21" s="524">
        <v>99</v>
      </c>
      <c r="I21" s="204" t="s">
        <v>99</v>
      </c>
      <c r="J21" s="204" t="s">
        <v>99</v>
      </c>
      <c r="T21" s="204" t="s">
        <v>99</v>
      </c>
      <c r="U21" s="204" t="s">
        <v>99</v>
      </c>
      <c r="W21" s="204" t="s">
        <v>99</v>
      </c>
      <c r="X21" s="204" t="s">
        <v>99</v>
      </c>
      <c r="Z21" s="204" t="s">
        <v>99</v>
      </c>
      <c r="AA21" s="204" t="s">
        <v>99</v>
      </c>
      <c r="AC21" s="204" t="s">
        <v>99</v>
      </c>
      <c r="AD21" s="204" t="s">
        <v>99</v>
      </c>
      <c r="AG21" s="204">
        <v>19999</v>
      </c>
      <c r="AI21" s="593">
        <v>19999</v>
      </c>
      <c r="AJ21" s="204">
        <v>5</v>
      </c>
      <c r="AK21" s="204" t="s">
        <v>99</v>
      </c>
      <c r="AL21" s="204" t="s">
        <v>99</v>
      </c>
      <c r="BA21" s="616">
        <v>12</v>
      </c>
    </row>
    <row r="22" spans="1:53" ht="39.950000000000003" hidden="1" customHeight="1" x14ac:dyDescent="0.2">
      <c r="A22" s="18" t="s">
        <v>99</v>
      </c>
      <c r="B22" s="19" t="s">
        <v>99</v>
      </c>
      <c r="C22" s="20" t="s">
        <v>99</v>
      </c>
      <c r="D22" s="198">
        <v>13</v>
      </c>
      <c r="E22" s="413" t="s">
        <v>99</v>
      </c>
      <c r="F22" s="524">
        <v>99</v>
      </c>
      <c r="I22" s="204" t="s">
        <v>99</v>
      </c>
      <c r="J22" s="204" t="s">
        <v>99</v>
      </c>
      <c r="T22" s="204" t="s">
        <v>99</v>
      </c>
      <c r="U22" s="204" t="s">
        <v>99</v>
      </c>
      <c r="W22" s="204" t="s">
        <v>99</v>
      </c>
      <c r="X22" s="204" t="s">
        <v>99</v>
      </c>
      <c r="Z22" s="204" t="s">
        <v>99</v>
      </c>
      <c r="AA22" s="204" t="s">
        <v>99</v>
      </c>
      <c r="AC22" s="204" t="s">
        <v>99</v>
      </c>
      <c r="AD22" s="204" t="s">
        <v>99</v>
      </c>
      <c r="AG22" s="204">
        <v>19999</v>
      </c>
      <c r="AI22" s="593">
        <v>19999</v>
      </c>
      <c r="AJ22" s="204">
        <v>5</v>
      </c>
      <c r="AK22" s="204" t="s">
        <v>99</v>
      </c>
      <c r="AL22" s="204" t="s">
        <v>99</v>
      </c>
      <c r="BA22" s="616">
        <v>13</v>
      </c>
    </row>
    <row r="23" spans="1:53" ht="39.950000000000003" hidden="1" customHeight="1" x14ac:dyDescent="0.2">
      <c r="A23" s="18" t="s">
        <v>99</v>
      </c>
      <c r="B23" s="19" t="s">
        <v>99</v>
      </c>
      <c r="C23" s="20" t="s">
        <v>99</v>
      </c>
      <c r="D23" s="198">
        <v>14</v>
      </c>
      <c r="E23" s="413" t="s">
        <v>99</v>
      </c>
      <c r="F23" s="524">
        <v>99</v>
      </c>
      <c r="I23" s="204" t="s">
        <v>99</v>
      </c>
      <c r="J23" s="204" t="s">
        <v>99</v>
      </c>
      <c r="T23" s="204" t="s">
        <v>99</v>
      </c>
      <c r="U23" s="204" t="s">
        <v>99</v>
      </c>
      <c r="W23" s="204" t="s">
        <v>99</v>
      </c>
      <c r="X23" s="204" t="s">
        <v>99</v>
      </c>
      <c r="Z23" s="204" t="s">
        <v>99</v>
      </c>
      <c r="AA23" s="204" t="s">
        <v>99</v>
      </c>
      <c r="AC23" s="204" t="s">
        <v>99</v>
      </c>
      <c r="AD23" s="204" t="s">
        <v>99</v>
      </c>
      <c r="AG23" s="204">
        <v>19999</v>
      </c>
      <c r="AI23" s="593">
        <v>19999</v>
      </c>
      <c r="AJ23" s="204">
        <v>5</v>
      </c>
      <c r="AK23" s="204" t="s">
        <v>99</v>
      </c>
      <c r="AL23" s="204" t="s">
        <v>99</v>
      </c>
      <c r="BA23" s="616">
        <v>14</v>
      </c>
    </row>
    <row r="24" spans="1:53" ht="39.950000000000003" hidden="1" customHeight="1" x14ac:dyDescent="0.2">
      <c r="A24" s="18" t="s">
        <v>99</v>
      </c>
      <c r="B24" s="19" t="s">
        <v>99</v>
      </c>
      <c r="C24" s="20" t="s">
        <v>99</v>
      </c>
      <c r="D24" s="198">
        <v>15</v>
      </c>
      <c r="E24" s="413" t="s">
        <v>99</v>
      </c>
      <c r="F24" s="524">
        <v>99</v>
      </c>
      <c r="I24" s="204" t="s">
        <v>99</v>
      </c>
      <c r="J24" s="204" t="s">
        <v>99</v>
      </c>
      <c r="T24" s="204" t="s">
        <v>99</v>
      </c>
      <c r="U24" s="204" t="s">
        <v>99</v>
      </c>
      <c r="W24" s="204" t="s">
        <v>99</v>
      </c>
      <c r="X24" s="204" t="s">
        <v>99</v>
      </c>
      <c r="Z24" s="204" t="s">
        <v>99</v>
      </c>
      <c r="AA24" s="204" t="s">
        <v>99</v>
      </c>
      <c r="AC24" s="204" t="s">
        <v>99</v>
      </c>
      <c r="AD24" s="204" t="s">
        <v>99</v>
      </c>
      <c r="AG24" s="204">
        <v>19999</v>
      </c>
      <c r="AI24" s="593">
        <v>19999</v>
      </c>
      <c r="AJ24" s="204">
        <v>5</v>
      </c>
      <c r="AK24" s="204" t="s">
        <v>99</v>
      </c>
      <c r="AL24" s="204" t="s">
        <v>99</v>
      </c>
      <c r="BA24" s="616">
        <v>15</v>
      </c>
    </row>
    <row r="25" spans="1:53" ht="39.950000000000003" hidden="1" customHeight="1" thickBot="1" x14ac:dyDescent="0.25">
      <c r="A25" s="18" t="s">
        <v>99</v>
      </c>
      <c r="B25" s="19" t="s">
        <v>99</v>
      </c>
      <c r="C25" s="20" t="s">
        <v>99</v>
      </c>
      <c r="D25" s="198">
        <v>16</v>
      </c>
      <c r="E25" s="413" t="s">
        <v>99</v>
      </c>
      <c r="F25" s="524">
        <v>99</v>
      </c>
      <c r="I25" s="204" t="s">
        <v>99</v>
      </c>
      <c r="J25" s="204" t="s">
        <v>99</v>
      </c>
      <c r="T25" s="204" t="s">
        <v>99</v>
      </c>
      <c r="U25" s="204" t="s">
        <v>99</v>
      </c>
      <c r="W25" s="204" t="s">
        <v>99</v>
      </c>
      <c r="X25" s="204" t="s">
        <v>99</v>
      </c>
      <c r="Z25" s="204" t="s">
        <v>99</v>
      </c>
      <c r="AA25" s="204" t="s">
        <v>99</v>
      </c>
      <c r="AC25" s="204" t="s">
        <v>99</v>
      </c>
      <c r="AD25" s="204" t="s">
        <v>99</v>
      </c>
      <c r="AG25" s="204">
        <v>19999</v>
      </c>
      <c r="AI25" s="593">
        <v>19999</v>
      </c>
      <c r="AJ25" s="204">
        <v>5</v>
      </c>
      <c r="AK25" s="204" t="s">
        <v>99</v>
      </c>
      <c r="AL25" s="204" t="s">
        <v>99</v>
      </c>
      <c r="BA25" s="616">
        <v>16</v>
      </c>
    </row>
    <row r="26" spans="1:53" ht="39.950000000000003" hidden="1" customHeight="1" x14ac:dyDescent="0.2">
      <c r="A26" s="18" t="s">
        <v>99</v>
      </c>
      <c r="B26" s="19" t="s">
        <v>99</v>
      </c>
      <c r="C26" s="20" t="s">
        <v>99</v>
      </c>
      <c r="D26" s="198">
        <v>17</v>
      </c>
      <c r="E26" s="413" t="s">
        <v>99</v>
      </c>
      <c r="F26" s="524">
        <v>99</v>
      </c>
      <c r="I26" s="204">
        <v>4</v>
      </c>
      <c r="J26" s="204">
        <v>3</v>
      </c>
      <c r="T26" s="204">
        <v>4</v>
      </c>
      <c r="U26" s="204">
        <v>3</v>
      </c>
      <c r="W26" s="204">
        <v>4</v>
      </c>
      <c r="X26" s="204" t="s">
        <v>27</v>
      </c>
      <c r="Z26" s="204">
        <v>4</v>
      </c>
      <c r="AA26" s="204">
        <v>3</v>
      </c>
      <c r="AC26" s="204">
        <v>4</v>
      </c>
      <c r="AD26" s="204">
        <v>3</v>
      </c>
      <c r="AG26" s="204">
        <v>19999</v>
      </c>
      <c r="AI26" s="593">
        <v>19999</v>
      </c>
      <c r="AJ26" s="204">
        <v>5</v>
      </c>
      <c r="AK26" s="204" t="s">
        <v>99</v>
      </c>
      <c r="AL26" s="204" t="s">
        <v>99</v>
      </c>
      <c r="BA26" s="654">
        <v>17</v>
      </c>
    </row>
    <row r="27" spans="1:53" ht="39.950000000000003" hidden="1" customHeight="1" x14ac:dyDescent="0.2">
      <c r="A27" s="18" t="s">
        <v>99</v>
      </c>
      <c r="B27" s="19" t="s">
        <v>99</v>
      </c>
      <c r="C27" s="20" t="s">
        <v>99</v>
      </c>
      <c r="D27" s="198">
        <v>18</v>
      </c>
      <c r="E27" s="413" t="s">
        <v>99</v>
      </c>
      <c r="F27" s="524">
        <v>99</v>
      </c>
      <c r="I27" s="204">
        <v>5</v>
      </c>
      <c r="J27" s="204">
        <v>5</v>
      </c>
      <c r="T27" s="204">
        <v>5</v>
      </c>
      <c r="U27" s="204">
        <v>5</v>
      </c>
      <c r="W27" s="204">
        <v>5</v>
      </c>
      <c r="X27" s="204" t="s">
        <v>28</v>
      </c>
      <c r="Z27" s="204">
        <v>5</v>
      </c>
      <c r="AA27" s="204">
        <v>5</v>
      </c>
      <c r="AC27" s="204">
        <v>5</v>
      </c>
      <c r="AD27" s="204">
        <v>5</v>
      </c>
      <c r="AG27" s="204">
        <v>19999</v>
      </c>
      <c r="AI27" s="593">
        <v>19999</v>
      </c>
      <c r="AJ27" s="204">
        <v>5</v>
      </c>
      <c r="AK27" s="204" t="s">
        <v>99</v>
      </c>
      <c r="AL27" s="204" t="s">
        <v>99</v>
      </c>
      <c r="BA27" s="654">
        <v>18</v>
      </c>
    </row>
    <row r="28" spans="1:53" ht="39.950000000000003" hidden="1" customHeight="1" x14ac:dyDescent="0.2">
      <c r="A28" s="18" t="s">
        <v>99</v>
      </c>
      <c r="B28" s="19" t="s">
        <v>99</v>
      </c>
      <c r="C28" s="20" t="s">
        <v>99</v>
      </c>
      <c r="D28" s="198">
        <v>19</v>
      </c>
      <c r="E28" s="413" t="s">
        <v>99</v>
      </c>
      <c r="F28" s="524">
        <v>99</v>
      </c>
      <c r="I28" s="204">
        <v>6</v>
      </c>
      <c r="J28" s="204">
        <v>2</v>
      </c>
      <c r="T28" s="204">
        <v>6</v>
      </c>
      <c r="U28" s="204">
        <v>2</v>
      </c>
      <c r="W28" s="204">
        <v>6</v>
      </c>
      <c r="X28" s="204" t="s">
        <v>26</v>
      </c>
      <c r="Z28" s="204" t="s">
        <v>99</v>
      </c>
      <c r="AA28" s="204" t="s">
        <v>99</v>
      </c>
      <c r="AC28" s="204">
        <v>6</v>
      </c>
      <c r="AD28" s="204" t="s">
        <v>26</v>
      </c>
      <c r="AG28" s="204">
        <v>19999</v>
      </c>
      <c r="AI28" s="593">
        <v>19999</v>
      </c>
      <c r="AJ28" s="204">
        <v>5</v>
      </c>
      <c r="AK28" s="204" t="s">
        <v>99</v>
      </c>
      <c r="AL28" s="204" t="s">
        <v>99</v>
      </c>
      <c r="BA28" s="654">
        <v>19</v>
      </c>
    </row>
    <row r="29" spans="1:53" ht="39.950000000000003" hidden="1" customHeight="1" x14ac:dyDescent="0.2">
      <c r="A29" s="18" t="s">
        <v>99</v>
      </c>
      <c r="B29" s="19" t="s">
        <v>99</v>
      </c>
      <c r="C29" s="20" t="s">
        <v>99</v>
      </c>
      <c r="D29" s="198">
        <v>20</v>
      </c>
      <c r="E29" s="413" t="s">
        <v>99</v>
      </c>
      <c r="F29" s="524">
        <v>99</v>
      </c>
      <c r="I29" s="204" t="s">
        <v>99</v>
      </c>
      <c r="J29" s="204" t="s">
        <v>99</v>
      </c>
      <c r="T29" s="204" t="s">
        <v>99</v>
      </c>
      <c r="U29" s="204" t="s">
        <v>99</v>
      </c>
      <c r="W29" s="204" t="s">
        <v>99</v>
      </c>
      <c r="X29" s="204" t="s">
        <v>99</v>
      </c>
      <c r="Z29" s="204" t="s">
        <v>99</v>
      </c>
      <c r="AA29" s="204" t="s">
        <v>99</v>
      </c>
      <c r="AC29" s="204" t="s">
        <v>99</v>
      </c>
      <c r="AD29" s="204" t="s">
        <v>99</v>
      </c>
      <c r="AG29" s="204">
        <v>19999</v>
      </c>
      <c r="AI29" s="593">
        <v>19999</v>
      </c>
      <c r="AJ29" s="204">
        <v>5</v>
      </c>
      <c r="AK29" s="204" t="s">
        <v>99</v>
      </c>
      <c r="AL29" s="204" t="s">
        <v>99</v>
      </c>
      <c r="BA29" s="654">
        <v>20</v>
      </c>
    </row>
    <row r="30" spans="1:53" ht="39.950000000000003" hidden="1" customHeight="1" x14ac:dyDescent="0.2">
      <c r="A30" s="18" t="s">
        <v>99</v>
      </c>
      <c r="B30" s="19" t="s">
        <v>99</v>
      </c>
      <c r="C30" s="20" t="s">
        <v>99</v>
      </c>
      <c r="D30" s="198">
        <v>21</v>
      </c>
      <c r="E30" s="413" t="s">
        <v>99</v>
      </c>
      <c r="F30" s="524">
        <v>99</v>
      </c>
      <c r="I30" s="204" t="s">
        <v>99</v>
      </c>
      <c r="J30" s="204" t="s">
        <v>99</v>
      </c>
      <c r="T30" s="204" t="s">
        <v>99</v>
      </c>
      <c r="U30" s="204" t="s">
        <v>99</v>
      </c>
      <c r="W30" s="204" t="s">
        <v>99</v>
      </c>
      <c r="X30" s="204" t="s">
        <v>99</v>
      </c>
      <c r="Z30" s="204" t="s">
        <v>99</v>
      </c>
      <c r="AA30" s="204" t="s">
        <v>99</v>
      </c>
      <c r="AC30" s="204" t="s">
        <v>99</v>
      </c>
      <c r="AD30" s="204" t="s">
        <v>99</v>
      </c>
      <c r="AG30" s="204">
        <v>19999</v>
      </c>
      <c r="AI30" s="593">
        <v>19999</v>
      </c>
      <c r="AJ30" s="204">
        <v>5</v>
      </c>
      <c r="AK30" s="204" t="s">
        <v>99</v>
      </c>
      <c r="AL30" s="204" t="s">
        <v>99</v>
      </c>
      <c r="BA30" s="654">
        <v>21</v>
      </c>
    </row>
    <row r="31" spans="1:53" ht="39.950000000000003" hidden="1" customHeight="1" x14ac:dyDescent="0.2">
      <c r="A31" s="18" t="s">
        <v>99</v>
      </c>
      <c r="B31" s="19" t="s">
        <v>99</v>
      </c>
      <c r="C31" s="20" t="s">
        <v>99</v>
      </c>
      <c r="D31" s="198">
        <v>22</v>
      </c>
      <c r="E31" s="413" t="s">
        <v>99</v>
      </c>
      <c r="F31" s="524">
        <v>99</v>
      </c>
      <c r="I31" s="204" t="s">
        <v>99</v>
      </c>
      <c r="J31" s="204" t="s">
        <v>99</v>
      </c>
      <c r="T31" s="204" t="s">
        <v>99</v>
      </c>
      <c r="U31" s="204" t="s">
        <v>99</v>
      </c>
      <c r="W31" s="204" t="s">
        <v>99</v>
      </c>
      <c r="X31" s="204" t="s">
        <v>99</v>
      </c>
      <c r="Z31" s="204" t="s">
        <v>99</v>
      </c>
      <c r="AA31" s="204" t="s">
        <v>99</v>
      </c>
      <c r="AC31" s="204" t="s">
        <v>99</v>
      </c>
      <c r="AD31" s="204" t="s">
        <v>99</v>
      </c>
      <c r="AG31" s="204">
        <v>19999</v>
      </c>
      <c r="AI31" s="593">
        <v>19999</v>
      </c>
      <c r="AJ31" s="204">
        <v>5</v>
      </c>
      <c r="AK31" s="204" t="s">
        <v>99</v>
      </c>
      <c r="AL31" s="204" t="s">
        <v>99</v>
      </c>
      <c r="BA31" s="654">
        <v>22</v>
      </c>
    </row>
    <row r="32" spans="1:53" ht="39.950000000000003" hidden="1" customHeight="1" x14ac:dyDescent="0.2">
      <c r="A32" s="18" t="s">
        <v>99</v>
      </c>
      <c r="B32" s="19" t="s">
        <v>99</v>
      </c>
      <c r="C32" s="20" t="s">
        <v>99</v>
      </c>
      <c r="D32" s="198">
        <v>23</v>
      </c>
      <c r="E32" s="413" t="s">
        <v>99</v>
      </c>
      <c r="F32" s="524">
        <v>99</v>
      </c>
      <c r="I32" s="204" t="s">
        <v>99</v>
      </c>
      <c r="J32" s="204" t="s">
        <v>99</v>
      </c>
      <c r="T32" s="204" t="s">
        <v>99</v>
      </c>
      <c r="U32" s="204" t="s">
        <v>99</v>
      </c>
      <c r="W32" s="204" t="s">
        <v>99</v>
      </c>
      <c r="X32" s="204" t="s">
        <v>99</v>
      </c>
      <c r="Z32" s="204" t="s">
        <v>99</v>
      </c>
      <c r="AA32" s="204" t="s">
        <v>99</v>
      </c>
      <c r="AC32" s="204" t="s">
        <v>99</v>
      </c>
      <c r="AD32" s="204" t="s">
        <v>99</v>
      </c>
      <c r="AG32" s="204">
        <v>19999</v>
      </c>
      <c r="AI32" s="593">
        <v>19999</v>
      </c>
      <c r="AJ32" s="204">
        <v>5</v>
      </c>
      <c r="AK32" s="204" t="s">
        <v>99</v>
      </c>
      <c r="AL32" s="204" t="s">
        <v>99</v>
      </c>
      <c r="BA32" s="654">
        <v>23</v>
      </c>
    </row>
    <row r="33" spans="1:53" ht="39.950000000000003" hidden="1" customHeight="1" x14ac:dyDescent="0.2">
      <c r="A33" s="18" t="s">
        <v>99</v>
      </c>
      <c r="B33" s="19" t="s">
        <v>99</v>
      </c>
      <c r="C33" s="20" t="s">
        <v>99</v>
      </c>
      <c r="D33" s="198">
        <v>24</v>
      </c>
      <c r="E33" s="413" t="s">
        <v>99</v>
      </c>
      <c r="F33" s="524">
        <v>99</v>
      </c>
      <c r="I33" s="204" t="s">
        <v>99</v>
      </c>
      <c r="J33" s="204" t="s">
        <v>99</v>
      </c>
      <c r="T33" s="204" t="s">
        <v>99</v>
      </c>
      <c r="U33" s="204" t="s">
        <v>99</v>
      </c>
      <c r="W33" s="204" t="s">
        <v>99</v>
      </c>
      <c r="X33" s="204" t="s">
        <v>99</v>
      </c>
      <c r="Z33" s="204" t="s">
        <v>99</v>
      </c>
      <c r="AA33" s="204" t="s">
        <v>99</v>
      </c>
      <c r="AC33" s="204" t="s">
        <v>99</v>
      </c>
      <c r="AD33" s="204" t="s">
        <v>99</v>
      </c>
      <c r="AG33" s="204">
        <v>19999</v>
      </c>
      <c r="AI33" s="593">
        <v>19999</v>
      </c>
      <c r="AJ33" s="204">
        <v>5</v>
      </c>
      <c r="AK33" s="204" t="s">
        <v>99</v>
      </c>
      <c r="AL33" s="204" t="s">
        <v>99</v>
      </c>
      <c r="BA33" s="654">
        <v>24</v>
      </c>
    </row>
    <row r="34" spans="1:53" ht="39.950000000000003" hidden="1" customHeight="1" x14ac:dyDescent="0.2">
      <c r="A34" s="18" t="s">
        <v>99</v>
      </c>
      <c r="B34" s="19" t="s">
        <v>99</v>
      </c>
      <c r="C34" s="20" t="s">
        <v>99</v>
      </c>
      <c r="D34" s="198">
        <v>25</v>
      </c>
      <c r="E34" s="413" t="s">
        <v>99</v>
      </c>
      <c r="F34" s="524">
        <v>99</v>
      </c>
      <c r="I34" s="204" t="s">
        <v>99</v>
      </c>
      <c r="J34" s="204" t="s">
        <v>99</v>
      </c>
      <c r="T34" s="204" t="s">
        <v>99</v>
      </c>
      <c r="U34" s="204" t="s">
        <v>99</v>
      </c>
      <c r="W34" s="204" t="s">
        <v>99</v>
      </c>
      <c r="X34" s="204" t="s">
        <v>99</v>
      </c>
      <c r="Z34" s="204" t="s">
        <v>99</v>
      </c>
      <c r="AA34" s="204" t="s">
        <v>99</v>
      </c>
      <c r="AC34" s="204" t="s">
        <v>99</v>
      </c>
      <c r="AD34" s="204" t="s">
        <v>99</v>
      </c>
      <c r="AG34" s="204">
        <v>19999</v>
      </c>
      <c r="AI34" s="593">
        <v>19999</v>
      </c>
      <c r="AJ34" s="204">
        <v>5</v>
      </c>
      <c r="AK34" s="204" t="s">
        <v>99</v>
      </c>
      <c r="AL34" s="204" t="s">
        <v>99</v>
      </c>
      <c r="BA34" s="654">
        <v>25</v>
      </c>
    </row>
    <row r="35" spans="1:53" ht="39.950000000000003" hidden="1" customHeight="1" x14ac:dyDescent="0.2">
      <c r="A35" s="18" t="s">
        <v>99</v>
      </c>
      <c r="B35" s="19" t="s">
        <v>99</v>
      </c>
      <c r="C35" s="20" t="s">
        <v>99</v>
      </c>
      <c r="D35" s="198">
        <v>26</v>
      </c>
      <c r="E35" s="413" t="s">
        <v>99</v>
      </c>
      <c r="F35" s="524">
        <v>99</v>
      </c>
      <c r="I35" s="204" t="s">
        <v>99</v>
      </c>
      <c r="J35" s="204" t="s">
        <v>99</v>
      </c>
      <c r="T35" s="204" t="s">
        <v>99</v>
      </c>
      <c r="U35" s="204" t="s">
        <v>99</v>
      </c>
      <c r="W35" s="204" t="s">
        <v>99</v>
      </c>
      <c r="X35" s="204" t="s">
        <v>99</v>
      </c>
      <c r="Z35" s="204" t="s">
        <v>99</v>
      </c>
      <c r="AA35" s="204" t="s">
        <v>99</v>
      </c>
      <c r="AC35" s="204" t="s">
        <v>99</v>
      </c>
      <c r="AD35" s="204" t="s">
        <v>99</v>
      </c>
      <c r="AG35" s="204">
        <v>19999</v>
      </c>
      <c r="AI35" s="593">
        <v>19999</v>
      </c>
      <c r="AJ35" s="204">
        <v>5</v>
      </c>
      <c r="AK35" s="204" t="s">
        <v>99</v>
      </c>
      <c r="AL35" s="204" t="s">
        <v>99</v>
      </c>
      <c r="BA35" s="654">
        <v>26</v>
      </c>
    </row>
    <row r="36" spans="1:53" ht="39.950000000000003" hidden="1" customHeight="1" x14ac:dyDescent="0.2">
      <c r="A36" s="18" t="s">
        <v>99</v>
      </c>
      <c r="B36" s="19" t="s">
        <v>99</v>
      </c>
      <c r="C36" s="20" t="s">
        <v>99</v>
      </c>
      <c r="D36" s="198">
        <v>27</v>
      </c>
      <c r="E36" s="413" t="s">
        <v>99</v>
      </c>
      <c r="F36" s="524">
        <v>99</v>
      </c>
      <c r="I36" s="204" t="s">
        <v>99</v>
      </c>
      <c r="J36" s="204" t="s">
        <v>99</v>
      </c>
      <c r="T36" s="204" t="s">
        <v>99</v>
      </c>
      <c r="U36" s="204" t="s">
        <v>99</v>
      </c>
      <c r="W36" s="204" t="s">
        <v>99</v>
      </c>
      <c r="X36" s="204" t="s">
        <v>99</v>
      </c>
      <c r="Z36" s="204" t="s">
        <v>99</v>
      </c>
      <c r="AA36" s="204" t="s">
        <v>99</v>
      </c>
      <c r="AC36" s="204" t="s">
        <v>99</v>
      </c>
      <c r="AD36" s="204" t="s">
        <v>99</v>
      </c>
      <c r="AG36" s="204">
        <v>19999</v>
      </c>
      <c r="AI36" s="593">
        <v>19999</v>
      </c>
      <c r="AJ36" s="204">
        <v>5</v>
      </c>
      <c r="AK36" s="204" t="s">
        <v>99</v>
      </c>
      <c r="AL36" s="204" t="s">
        <v>99</v>
      </c>
      <c r="BA36" s="654">
        <v>27</v>
      </c>
    </row>
    <row r="37" spans="1:53" ht="39.950000000000003" hidden="1" customHeight="1" x14ac:dyDescent="0.2">
      <c r="A37" s="18" t="s">
        <v>99</v>
      </c>
      <c r="B37" s="19" t="s">
        <v>99</v>
      </c>
      <c r="C37" s="20" t="s">
        <v>99</v>
      </c>
      <c r="D37" s="198">
        <v>28</v>
      </c>
      <c r="E37" s="413" t="s">
        <v>99</v>
      </c>
      <c r="F37" s="524">
        <v>99</v>
      </c>
      <c r="I37" s="204" t="s">
        <v>99</v>
      </c>
      <c r="J37" s="204" t="s">
        <v>99</v>
      </c>
      <c r="T37" s="204" t="s">
        <v>99</v>
      </c>
      <c r="U37" s="204" t="s">
        <v>99</v>
      </c>
      <c r="W37" s="204" t="s">
        <v>99</v>
      </c>
      <c r="X37" s="204" t="s">
        <v>99</v>
      </c>
      <c r="Z37" s="204" t="s">
        <v>99</v>
      </c>
      <c r="AA37" s="204" t="s">
        <v>99</v>
      </c>
      <c r="AC37" s="204" t="s">
        <v>99</v>
      </c>
      <c r="AD37" s="204" t="s">
        <v>99</v>
      </c>
      <c r="AG37" s="204">
        <v>19999</v>
      </c>
      <c r="AI37" s="593">
        <v>19999</v>
      </c>
      <c r="AJ37" s="204">
        <v>5</v>
      </c>
      <c r="AK37" s="204" t="s">
        <v>99</v>
      </c>
      <c r="AL37" s="204" t="s">
        <v>99</v>
      </c>
      <c r="BA37" s="654">
        <v>28</v>
      </c>
    </row>
    <row r="38" spans="1:53" ht="39.950000000000003" hidden="1" customHeight="1" x14ac:dyDescent="0.2">
      <c r="A38" s="18" t="s">
        <v>99</v>
      </c>
      <c r="B38" s="19" t="s">
        <v>99</v>
      </c>
      <c r="C38" s="20" t="s">
        <v>99</v>
      </c>
      <c r="D38" s="198">
        <v>29</v>
      </c>
      <c r="E38" s="413" t="s">
        <v>99</v>
      </c>
      <c r="F38" s="524">
        <v>99</v>
      </c>
      <c r="I38" s="204" t="s">
        <v>99</v>
      </c>
      <c r="J38" s="204" t="s">
        <v>99</v>
      </c>
      <c r="T38" s="204" t="s">
        <v>99</v>
      </c>
      <c r="U38" s="204" t="s">
        <v>99</v>
      </c>
      <c r="W38" s="204" t="s">
        <v>99</v>
      </c>
      <c r="X38" s="204" t="s">
        <v>99</v>
      </c>
      <c r="Z38" s="204" t="s">
        <v>99</v>
      </c>
      <c r="AA38" s="204" t="s">
        <v>99</v>
      </c>
      <c r="AC38" s="204" t="s">
        <v>99</v>
      </c>
      <c r="AD38" s="204" t="s">
        <v>99</v>
      </c>
      <c r="AG38" s="204">
        <v>19999</v>
      </c>
      <c r="AI38" s="593">
        <v>19999</v>
      </c>
      <c r="AJ38" s="204">
        <v>5</v>
      </c>
      <c r="AK38" s="204" t="s">
        <v>99</v>
      </c>
      <c r="AL38" s="204" t="s">
        <v>99</v>
      </c>
      <c r="BA38" s="654">
        <v>29</v>
      </c>
    </row>
    <row r="39" spans="1:53" ht="39.950000000000003" hidden="1" customHeight="1" x14ac:dyDescent="0.2">
      <c r="A39" s="18" t="s">
        <v>99</v>
      </c>
      <c r="B39" s="19" t="s">
        <v>99</v>
      </c>
      <c r="C39" s="20" t="s">
        <v>99</v>
      </c>
      <c r="D39" s="198">
        <v>30</v>
      </c>
      <c r="E39" s="413" t="s">
        <v>99</v>
      </c>
      <c r="F39" s="524">
        <v>99</v>
      </c>
      <c r="I39" s="204" t="s">
        <v>99</v>
      </c>
      <c r="J39" s="204" t="s">
        <v>99</v>
      </c>
      <c r="T39" s="204" t="s">
        <v>99</v>
      </c>
      <c r="U39" s="204" t="s">
        <v>99</v>
      </c>
      <c r="W39" s="204" t="s">
        <v>99</v>
      </c>
      <c r="X39" s="204" t="s">
        <v>99</v>
      </c>
      <c r="Z39" s="204" t="s">
        <v>99</v>
      </c>
      <c r="AA39" s="204" t="s">
        <v>99</v>
      </c>
      <c r="AC39" s="204" t="s">
        <v>99</v>
      </c>
      <c r="AD39" s="204" t="s">
        <v>99</v>
      </c>
      <c r="AG39" s="204">
        <v>19999</v>
      </c>
      <c r="AI39" s="593">
        <v>19999</v>
      </c>
      <c r="AJ39" s="204">
        <v>5</v>
      </c>
      <c r="AK39" s="204" t="s">
        <v>99</v>
      </c>
      <c r="AL39" s="204" t="s">
        <v>99</v>
      </c>
      <c r="BA39" s="654">
        <v>30</v>
      </c>
    </row>
    <row r="40" spans="1:53" ht="39.950000000000003" hidden="1" customHeight="1" x14ac:dyDescent="0.2">
      <c r="A40" s="18" t="s">
        <v>99</v>
      </c>
      <c r="B40" s="19" t="s">
        <v>99</v>
      </c>
      <c r="C40" s="20" t="s">
        <v>99</v>
      </c>
      <c r="D40" s="198">
        <v>31</v>
      </c>
      <c r="E40" s="413" t="s">
        <v>99</v>
      </c>
      <c r="F40" s="524">
        <v>99</v>
      </c>
      <c r="I40" s="204" t="s">
        <v>99</v>
      </c>
      <c r="J40" s="204" t="s">
        <v>99</v>
      </c>
      <c r="T40" s="204" t="s">
        <v>99</v>
      </c>
      <c r="U40" s="204" t="s">
        <v>99</v>
      </c>
      <c r="W40" s="204" t="s">
        <v>99</v>
      </c>
      <c r="X40" s="204" t="s">
        <v>99</v>
      </c>
      <c r="Z40" s="204" t="s">
        <v>99</v>
      </c>
      <c r="AA40" s="204" t="s">
        <v>99</v>
      </c>
      <c r="AC40" s="204" t="s">
        <v>99</v>
      </c>
      <c r="AD40" s="204" t="s">
        <v>99</v>
      </c>
      <c r="AG40" s="204">
        <v>19999</v>
      </c>
      <c r="AI40" s="593">
        <v>19999</v>
      </c>
      <c r="AJ40" s="204">
        <v>5</v>
      </c>
      <c r="AK40" s="204" t="s">
        <v>99</v>
      </c>
      <c r="AL40" s="204" t="s">
        <v>99</v>
      </c>
      <c r="BA40" s="654">
        <v>31</v>
      </c>
    </row>
    <row r="41" spans="1:53" ht="39.950000000000003" hidden="1" customHeight="1" thickBot="1" x14ac:dyDescent="0.25">
      <c r="A41" s="18" t="s">
        <v>99</v>
      </c>
      <c r="B41" s="19" t="s">
        <v>99</v>
      </c>
      <c r="C41" s="20" t="s">
        <v>99</v>
      </c>
      <c r="D41" s="198">
        <v>32</v>
      </c>
      <c r="E41" s="413" t="s">
        <v>99</v>
      </c>
      <c r="F41" s="524">
        <v>99</v>
      </c>
      <c r="I41" s="204" t="s">
        <v>99</v>
      </c>
      <c r="J41" s="204" t="s">
        <v>99</v>
      </c>
      <c r="T41" s="204" t="s">
        <v>99</v>
      </c>
      <c r="U41" s="204" t="s">
        <v>99</v>
      </c>
      <c r="W41" s="204" t="s">
        <v>99</v>
      </c>
      <c r="X41" s="204" t="s">
        <v>99</v>
      </c>
      <c r="Z41" s="204" t="s">
        <v>99</v>
      </c>
      <c r="AA41" s="204" t="s">
        <v>99</v>
      </c>
      <c r="AC41" s="204" t="s">
        <v>99</v>
      </c>
      <c r="AD41" s="204" t="s">
        <v>99</v>
      </c>
      <c r="AG41" s="204">
        <v>19999</v>
      </c>
      <c r="AI41" s="593">
        <v>19999</v>
      </c>
      <c r="AJ41" s="204">
        <v>5</v>
      </c>
      <c r="AK41" s="204" t="s">
        <v>99</v>
      </c>
      <c r="AL41" s="204" t="s">
        <v>99</v>
      </c>
      <c r="BA41" s="654">
        <v>32</v>
      </c>
    </row>
    <row r="42" spans="1:53" ht="27" hidden="1" thickBot="1" x14ac:dyDescent="0.25">
      <c r="A42" s="448" t="s">
        <v>99</v>
      </c>
      <c r="B42" s="135"/>
      <c r="C42" s="135"/>
      <c r="BA42" s="654">
        <v>33</v>
      </c>
    </row>
    <row r="43" spans="1:53" ht="27" hidden="1" thickBot="1" x14ac:dyDescent="0.25">
      <c r="A43" s="448" t="s">
        <v>99</v>
      </c>
      <c r="BA43" s="654">
        <v>34</v>
      </c>
    </row>
    <row r="44" spans="1:53" ht="27" hidden="1" thickBot="1" x14ac:dyDescent="0.25">
      <c r="A44" s="448" t="s">
        <v>99</v>
      </c>
      <c r="BA44" s="654">
        <v>35</v>
      </c>
    </row>
    <row r="45" spans="1:53" ht="27" hidden="1" thickBot="1" x14ac:dyDescent="0.25">
      <c r="A45" s="615" t="s">
        <v>99</v>
      </c>
      <c r="BA45" s="654">
        <v>36</v>
      </c>
    </row>
    <row r="46" spans="1:53" x14ac:dyDescent="0.2">
      <c r="A46" s="135"/>
      <c r="B46" s="135"/>
      <c r="C46" s="135"/>
    </row>
    <row r="47" spans="1:53" x14ac:dyDescent="0.2">
      <c r="A47" t="s">
        <v>100</v>
      </c>
    </row>
  </sheetData>
  <mergeCells count="5">
    <mergeCell ref="A1:C1"/>
    <mergeCell ref="T9:U9"/>
    <mergeCell ref="W9:X9"/>
    <mergeCell ref="Z9:AA9"/>
    <mergeCell ref="AC9:AD9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rowBreaks count="3" manualBreakCount="3">
    <brk id="19" max="16383" man="1"/>
    <brk id="29" max="16383" man="1"/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JG169"/>
  <sheetViews>
    <sheetView zoomScale="90" zoomScaleNormal="90"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94" hidden="1" customWidth="1"/>
    <col min="3" max="3" width="5.5703125" style="93" hidden="1" customWidth="1"/>
    <col min="4" max="4" width="27.85546875" customWidth="1"/>
    <col min="5" max="5" width="10.28515625" style="79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89" hidden="1" customWidth="1"/>
    <col min="12" max="12" width="5.7109375" style="37" hidden="1" customWidth="1"/>
    <col min="13" max="14" width="9.140625" style="89" hidden="1" customWidth="1"/>
    <col min="15" max="15" width="5.28515625" style="1" hidden="1" customWidth="1"/>
    <col min="16" max="19" width="9.140625" hidden="1" customWidth="1"/>
    <col min="20" max="20" width="9.140625" style="88" hidden="1" customWidth="1"/>
    <col min="21" max="22" width="9.140625" style="37" hidden="1" customWidth="1"/>
    <col min="23" max="23" width="9.140625" style="91" hidden="1" customWidth="1"/>
    <col min="24" max="24" width="10.140625" style="88" hidden="1" customWidth="1"/>
    <col min="25" max="25" width="9.140625" style="37" hidden="1" customWidth="1"/>
    <col min="26" max="26" width="9.140625" style="1" hidden="1" customWidth="1"/>
    <col min="27" max="27" width="9.140625" hidden="1" customWidth="1"/>
    <col min="28" max="28" width="11" style="88" hidden="1" customWidth="1"/>
    <col min="29" max="30" width="9.140625" hidden="1" customWidth="1"/>
    <col min="31" max="58" width="4.7109375" style="209" hidden="1" customWidth="1"/>
    <col min="59" max="67" width="4.7109375" hidden="1" customWidth="1"/>
    <col min="68" max="116" width="4.7109375" style="209" hidden="1" customWidth="1"/>
    <col min="117" max="148" width="4.7109375" style="212" hidden="1" customWidth="1"/>
    <col min="149" max="158" width="4.7109375" style="209" hidden="1" customWidth="1"/>
    <col min="159" max="221" width="4.7109375" style="212" hidden="1" customWidth="1"/>
    <col min="222" max="224" width="4.7109375" hidden="1" customWidth="1"/>
    <col min="225" max="225" width="29.140625" hidden="1" customWidth="1"/>
    <col min="226" max="226" width="16.140625" hidden="1" customWidth="1"/>
    <col min="227" max="228" width="4.7109375" hidden="1" customWidth="1"/>
    <col min="229" max="257" width="4.7109375" style="231" hidden="1" customWidth="1"/>
    <col min="258" max="259" width="5.7109375" style="231" hidden="1" customWidth="1"/>
    <col min="260" max="260" width="5.7109375" hidden="1" customWidth="1"/>
    <col min="261" max="262" width="5.7109375" customWidth="1"/>
  </cols>
  <sheetData>
    <row r="1" spans="1:259" ht="30" customHeight="1" x14ac:dyDescent="0.2">
      <c r="A1" s="666" t="s">
        <v>101</v>
      </c>
      <c r="B1" s="666"/>
      <c r="C1" s="666"/>
      <c r="D1" s="666"/>
      <c r="E1" s="666"/>
      <c r="F1" s="666"/>
      <c r="G1" s="666"/>
      <c r="H1" s="666"/>
      <c r="I1" s="666"/>
      <c r="K1" s="208"/>
      <c r="L1" s="207"/>
      <c r="M1" s="208"/>
      <c r="N1" s="208"/>
      <c r="O1" s="160"/>
      <c r="U1" s="207"/>
      <c r="V1" s="207"/>
      <c r="W1" s="207"/>
      <c r="Y1" s="207"/>
      <c r="Z1" s="160"/>
      <c r="AE1" s="209" t="s">
        <v>102</v>
      </c>
      <c r="HB1" s="233" t="s">
        <v>18</v>
      </c>
      <c r="HD1" s="212">
        <v>27</v>
      </c>
    </row>
    <row r="2" spans="1:259" ht="23.25" customHeight="1" thickBot="1" x14ac:dyDescent="0.25">
      <c r="A2" s="670" t="s">
        <v>89</v>
      </c>
      <c r="B2" s="670"/>
      <c r="C2" s="670"/>
      <c r="D2" s="670"/>
      <c r="E2" s="670"/>
      <c r="F2" s="670"/>
      <c r="G2" s="670"/>
      <c r="H2" s="670"/>
      <c r="I2" s="670"/>
      <c r="AE2" s="209" t="s">
        <v>3</v>
      </c>
      <c r="HB2" s="665" t="s">
        <v>103</v>
      </c>
      <c r="HC2" s="665"/>
      <c r="HD2" s="665"/>
      <c r="HE2" s="665"/>
      <c r="HF2" s="212">
        <v>6</v>
      </c>
      <c r="HW2" s="665" t="s">
        <v>104</v>
      </c>
      <c r="HX2" s="665"/>
      <c r="HY2" s="665"/>
      <c r="HZ2" s="665"/>
      <c r="IA2" s="665"/>
      <c r="IB2" s="665"/>
      <c r="IC2" s="665"/>
      <c r="ID2" s="665"/>
      <c r="IE2" s="665"/>
      <c r="IF2" s="665"/>
      <c r="IG2" s="665"/>
      <c r="IH2" s="665"/>
      <c r="II2" s="665"/>
      <c r="IJ2" s="665"/>
      <c r="IK2" s="665"/>
      <c r="IL2" s="665"/>
      <c r="IM2" s="665"/>
      <c r="IN2" s="665"/>
      <c r="IO2" s="665"/>
      <c r="IP2" s="665"/>
      <c r="IQ2" s="665"/>
      <c r="IR2" s="665"/>
      <c r="IS2" s="665"/>
      <c r="IT2" s="665"/>
      <c r="IU2" s="665"/>
      <c r="IV2" s="665"/>
      <c r="IW2" s="665"/>
    </row>
    <row r="3" spans="1:259" ht="14.25" thickTop="1" thickBot="1" x14ac:dyDescent="0.25">
      <c r="A3" s="112" t="s">
        <v>90</v>
      </c>
      <c r="D3" s="2" t="s">
        <v>91</v>
      </c>
      <c r="E3" s="80"/>
      <c r="F3" s="669"/>
      <c r="G3" s="669"/>
      <c r="H3" s="1"/>
      <c r="I3" s="1"/>
      <c r="AE3" s="503">
        <v>6</v>
      </c>
      <c r="AI3" s="209">
        <v>1</v>
      </c>
      <c r="AJ3" s="88"/>
      <c r="AK3" s="88"/>
      <c r="AL3" s="212">
        <v>2</v>
      </c>
      <c r="AM3" s="88"/>
      <c r="AN3" s="88"/>
      <c r="AO3" s="212">
        <v>3</v>
      </c>
      <c r="AP3" s="88"/>
      <c r="AQ3" s="88"/>
      <c r="AR3" s="212">
        <v>4</v>
      </c>
      <c r="AS3" s="88"/>
      <c r="AT3" s="88"/>
      <c r="AU3" s="212">
        <v>5</v>
      </c>
      <c r="AV3" s="88"/>
      <c r="AW3" s="88"/>
      <c r="AX3" s="212">
        <v>6</v>
      </c>
      <c r="AY3" s="88"/>
      <c r="AZ3" s="88"/>
      <c r="BA3" s="212">
        <v>7</v>
      </c>
      <c r="BB3" s="88"/>
      <c r="BC3" s="88"/>
      <c r="BD3" s="212">
        <v>8</v>
      </c>
      <c r="BE3" s="88"/>
      <c r="BF3" s="88"/>
      <c r="BG3" s="212">
        <v>9</v>
      </c>
      <c r="BH3" s="88"/>
      <c r="BI3" s="88"/>
      <c r="BJ3" s="212">
        <v>10</v>
      </c>
      <c r="BK3" s="88"/>
      <c r="BL3" s="88"/>
      <c r="BM3" s="212">
        <v>11</v>
      </c>
      <c r="BN3" s="88"/>
      <c r="BO3" s="88"/>
      <c r="BP3" s="212">
        <v>12</v>
      </c>
      <c r="BQ3" s="88"/>
      <c r="BR3" s="88"/>
      <c r="BS3" s="212">
        <v>13</v>
      </c>
      <c r="BV3" s="212">
        <v>14</v>
      </c>
      <c r="BW3" s="88"/>
      <c r="BX3" s="88"/>
      <c r="BY3" s="212">
        <v>15</v>
      </c>
      <c r="BZ3" s="88"/>
      <c r="CA3" s="88"/>
      <c r="CB3" s="212">
        <v>16</v>
      </c>
      <c r="CC3" s="88"/>
      <c r="CD3" s="88"/>
      <c r="CE3" s="212">
        <v>17</v>
      </c>
      <c r="CH3" s="212">
        <v>18</v>
      </c>
      <c r="CI3" s="88"/>
      <c r="CJ3" s="88"/>
      <c r="CK3" s="212">
        <v>19</v>
      </c>
      <c r="CL3" s="88"/>
      <c r="CM3" s="88"/>
      <c r="CN3" s="212">
        <v>20</v>
      </c>
      <c r="CO3" s="88"/>
      <c r="CP3" s="88"/>
      <c r="CQ3" s="212">
        <v>21</v>
      </c>
      <c r="CT3" s="212">
        <v>22</v>
      </c>
      <c r="CU3" s="88"/>
      <c r="CV3" s="88"/>
      <c r="CW3" s="212">
        <v>23</v>
      </c>
      <c r="CX3" s="88"/>
      <c r="CY3" s="88"/>
      <c r="CZ3" s="212">
        <v>24</v>
      </c>
      <c r="DA3" s="88"/>
      <c r="DB3" s="88"/>
      <c r="DC3" s="212">
        <v>25</v>
      </c>
      <c r="DF3" s="212">
        <v>26</v>
      </c>
      <c r="DG3" s="88"/>
      <c r="DH3" s="88"/>
      <c r="DI3" s="212">
        <v>27</v>
      </c>
      <c r="DJ3" s="88"/>
      <c r="DK3" s="88"/>
      <c r="DL3" s="212"/>
      <c r="DO3" s="665" t="s">
        <v>0</v>
      </c>
      <c r="DP3" s="665"/>
      <c r="DQ3" s="665"/>
      <c r="DR3" s="665"/>
      <c r="DS3" s="665"/>
      <c r="DT3" s="665"/>
      <c r="DU3" s="665"/>
      <c r="DV3" s="665"/>
      <c r="DW3" s="665"/>
      <c r="DX3" s="665"/>
      <c r="DY3" s="665"/>
      <c r="DZ3" s="665"/>
      <c r="EA3" s="665"/>
      <c r="EB3" s="665"/>
      <c r="EC3" s="665"/>
      <c r="ED3" s="665"/>
      <c r="EE3" s="665"/>
      <c r="EF3" s="665"/>
      <c r="EG3" s="665"/>
      <c r="EH3" s="665"/>
      <c r="EI3" s="665"/>
      <c r="EJ3" s="665"/>
      <c r="EK3" s="665"/>
      <c r="EL3" s="665"/>
      <c r="EM3" s="665"/>
      <c r="EN3" s="665"/>
      <c r="EO3" s="665"/>
      <c r="ES3" s="88"/>
      <c r="ET3" s="665" t="s">
        <v>105</v>
      </c>
      <c r="EU3" s="665"/>
      <c r="EV3" s="665"/>
      <c r="EW3" s="665"/>
      <c r="EX3" s="665"/>
      <c r="EY3" s="665"/>
      <c r="EZ3" s="665"/>
      <c r="FA3" s="665"/>
      <c r="FB3" s="665"/>
      <c r="FC3" s="665"/>
      <c r="FD3" s="665"/>
      <c r="FE3" s="665"/>
      <c r="FF3" s="665"/>
      <c r="FG3" s="665"/>
      <c r="FH3" s="665"/>
      <c r="FI3" s="665"/>
      <c r="FJ3" s="665"/>
      <c r="FK3" s="665"/>
      <c r="FL3" s="665"/>
      <c r="FM3" s="665"/>
      <c r="FN3" s="665"/>
      <c r="FO3" s="665"/>
      <c r="FP3" s="665"/>
      <c r="FQ3" s="665"/>
      <c r="FR3" s="665"/>
      <c r="FS3" s="665"/>
      <c r="FT3" s="665"/>
      <c r="FY3" s="665" t="s">
        <v>106</v>
      </c>
      <c r="FZ3" s="665"/>
      <c r="GA3" s="665"/>
      <c r="GB3" s="665"/>
      <c r="GC3" s="665"/>
      <c r="GD3" s="665"/>
      <c r="GE3" s="665"/>
      <c r="GF3" s="665"/>
      <c r="GG3" s="665"/>
      <c r="GH3" s="665"/>
      <c r="GI3" s="665"/>
      <c r="GJ3" s="665"/>
      <c r="GK3" s="665"/>
      <c r="GL3" s="665"/>
      <c r="GM3" s="665"/>
      <c r="GN3" s="665"/>
      <c r="GO3" s="665"/>
      <c r="GP3" s="665"/>
      <c r="GQ3" s="665"/>
      <c r="GR3" s="665"/>
      <c r="GS3" s="665"/>
      <c r="GT3" s="665"/>
      <c r="GU3" s="665"/>
      <c r="GV3" s="665"/>
      <c r="GW3" s="665"/>
      <c r="GX3" s="665"/>
      <c r="GY3" s="665"/>
      <c r="HW3" s="665" t="s">
        <v>107</v>
      </c>
      <c r="HX3" s="665"/>
      <c r="HY3" s="665"/>
      <c r="HZ3" s="665"/>
      <c r="IA3" s="665"/>
      <c r="IB3" s="665"/>
      <c r="IC3" s="665"/>
      <c r="ID3" s="665"/>
      <c r="IE3" s="665"/>
      <c r="IF3" s="665"/>
      <c r="IG3" s="665"/>
      <c r="IH3" s="665"/>
      <c r="II3" s="665"/>
      <c r="IJ3" s="665"/>
      <c r="IK3" s="665"/>
      <c r="IL3" s="665"/>
      <c r="IM3" s="665"/>
      <c r="IN3" s="665"/>
      <c r="IO3" s="665"/>
      <c r="IP3" s="665"/>
      <c r="IQ3" s="665"/>
      <c r="IR3" s="665"/>
      <c r="IS3" s="665"/>
      <c r="IT3" s="665"/>
      <c r="IU3" s="665"/>
      <c r="IV3" s="665"/>
      <c r="IW3" s="665"/>
    </row>
    <row r="4" spans="1:259" s="88" customFormat="1" ht="28.5" customHeight="1" thickTop="1" x14ac:dyDescent="0.2">
      <c r="A4" s="103" t="s">
        <v>92</v>
      </c>
      <c r="B4" s="94"/>
      <c r="C4" s="93"/>
      <c r="D4" s="137" t="s">
        <v>93</v>
      </c>
      <c r="E4" s="102" t="s">
        <v>95</v>
      </c>
      <c r="F4" s="668" t="s">
        <v>108</v>
      </c>
      <c r="G4" s="668"/>
      <c r="H4" s="101" t="s">
        <v>109</v>
      </c>
      <c r="I4" s="103" t="s">
        <v>74</v>
      </c>
      <c r="K4" s="89" t="s">
        <v>95</v>
      </c>
      <c r="L4" s="106">
        <v>67</v>
      </c>
      <c r="M4" s="89" t="s">
        <v>2</v>
      </c>
      <c r="N4" s="89"/>
      <c r="O4" s="93"/>
      <c r="U4" s="93"/>
      <c r="V4" s="93"/>
      <c r="W4" s="93"/>
      <c r="Y4" s="93"/>
      <c r="Z4" s="93"/>
      <c r="AE4" s="209"/>
      <c r="AF4" s="209"/>
      <c r="AG4" s="209"/>
      <c r="AH4" s="209"/>
      <c r="AI4" s="186">
        <v>32</v>
      </c>
      <c r="AJ4" s="210">
        <v>32</v>
      </c>
      <c r="AK4" s="211">
        <v>32</v>
      </c>
      <c r="AL4" s="209">
        <v>31</v>
      </c>
      <c r="AM4" s="209">
        <v>31</v>
      </c>
      <c r="AN4" s="209">
        <v>31</v>
      </c>
      <c r="AO4" s="186">
        <v>30</v>
      </c>
      <c r="AP4" s="210">
        <v>30</v>
      </c>
      <c r="AQ4" s="211">
        <v>30</v>
      </c>
      <c r="AR4" s="209">
        <v>29</v>
      </c>
      <c r="AS4" s="209">
        <v>29</v>
      </c>
      <c r="AT4" s="209">
        <v>29</v>
      </c>
      <c r="AU4" s="186">
        <v>28</v>
      </c>
      <c r="AV4" s="210">
        <v>28</v>
      </c>
      <c r="AW4" s="211">
        <v>28</v>
      </c>
      <c r="AX4" s="209">
        <v>27</v>
      </c>
      <c r="AY4" s="209">
        <v>27</v>
      </c>
      <c r="AZ4" s="209">
        <v>27</v>
      </c>
      <c r="BA4" s="186">
        <v>26</v>
      </c>
      <c r="BB4" s="210">
        <v>26</v>
      </c>
      <c r="BC4" s="211">
        <v>26</v>
      </c>
      <c r="BD4" s="209">
        <v>25</v>
      </c>
      <c r="BE4" s="209">
        <v>25</v>
      </c>
      <c r="BF4" s="209">
        <v>25</v>
      </c>
      <c r="BG4" s="186">
        <v>24</v>
      </c>
      <c r="BH4" s="210">
        <v>24</v>
      </c>
      <c r="BI4" s="211">
        <v>24</v>
      </c>
      <c r="BJ4" s="209">
        <v>23</v>
      </c>
      <c r="BK4" s="209">
        <v>23</v>
      </c>
      <c r="BL4" s="209">
        <v>23</v>
      </c>
      <c r="BM4" s="186">
        <v>22</v>
      </c>
      <c r="BN4" s="210">
        <v>22</v>
      </c>
      <c r="BO4" s="211">
        <v>22</v>
      </c>
      <c r="BP4" s="209">
        <v>21</v>
      </c>
      <c r="BQ4" s="209">
        <v>21</v>
      </c>
      <c r="BR4" s="209">
        <v>21</v>
      </c>
      <c r="BS4" s="186">
        <v>20</v>
      </c>
      <c r="BT4" s="210">
        <v>20</v>
      </c>
      <c r="BU4" s="211">
        <v>20</v>
      </c>
      <c r="BV4" s="209">
        <v>19</v>
      </c>
      <c r="BW4" s="209">
        <v>19</v>
      </c>
      <c r="BX4" s="209">
        <v>19</v>
      </c>
      <c r="BY4" s="186">
        <v>18</v>
      </c>
      <c r="BZ4" s="210">
        <v>18</v>
      </c>
      <c r="CA4" s="211">
        <v>18</v>
      </c>
      <c r="CB4" s="209">
        <v>17</v>
      </c>
      <c r="CC4" s="209">
        <v>17</v>
      </c>
      <c r="CD4" s="209">
        <v>17</v>
      </c>
      <c r="CE4" s="186">
        <v>16</v>
      </c>
      <c r="CF4" s="210">
        <v>16</v>
      </c>
      <c r="CG4" s="211">
        <v>16</v>
      </c>
      <c r="CH4" s="209">
        <v>15</v>
      </c>
      <c r="CI4" s="209">
        <v>15</v>
      </c>
      <c r="CJ4" s="209">
        <v>15</v>
      </c>
      <c r="CK4" s="186">
        <v>14</v>
      </c>
      <c r="CL4" s="210">
        <v>14</v>
      </c>
      <c r="CM4" s="211">
        <v>14</v>
      </c>
      <c r="CN4" s="209">
        <v>13</v>
      </c>
      <c r="CO4" s="209">
        <v>13</v>
      </c>
      <c r="CP4" s="209">
        <v>13</v>
      </c>
      <c r="CQ4" s="186">
        <v>12</v>
      </c>
      <c r="CR4" s="210">
        <v>12</v>
      </c>
      <c r="CS4" s="211">
        <v>12</v>
      </c>
      <c r="CT4" s="209">
        <v>11</v>
      </c>
      <c r="CU4" s="209">
        <v>11</v>
      </c>
      <c r="CV4" s="209">
        <v>11</v>
      </c>
      <c r="CW4" s="186">
        <v>10</v>
      </c>
      <c r="CX4" s="210">
        <v>10</v>
      </c>
      <c r="CY4" s="211">
        <v>10</v>
      </c>
      <c r="CZ4" s="209">
        <v>9</v>
      </c>
      <c r="DA4" s="209">
        <v>9</v>
      </c>
      <c r="DB4" s="209">
        <v>9</v>
      </c>
      <c r="DC4" s="186">
        <v>8</v>
      </c>
      <c r="DD4" s="210">
        <v>8</v>
      </c>
      <c r="DE4" s="211">
        <v>8</v>
      </c>
      <c r="DF4" s="209">
        <v>7</v>
      </c>
      <c r="DG4" s="209">
        <v>7</v>
      </c>
      <c r="DH4" s="209">
        <v>7</v>
      </c>
      <c r="DI4" s="186">
        <v>6</v>
      </c>
      <c r="DJ4" s="210">
        <v>6</v>
      </c>
      <c r="DK4" s="211">
        <v>6</v>
      </c>
      <c r="DL4" s="209"/>
      <c r="DM4" s="212"/>
      <c r="DN4" s="212"/>
      <c r="DO4" s="212">
        <v>32</v>
      </c>
      <c r="DP4" s="212">
        <v>31</v>
      </c>
      <c r="DQ4" s="212">
        <v>30</v>
      </c>
      <c r="DR4" s="212">
        <v>29</v>
      </c>
      <c r="DS4" s="212">
        <v>28</v>
      </c>
      <c r="DT4" s="212">
        <v>27</v>
      </c>
      <c r="DU4" s="212">
        <v>26</v>
      </c>
      <c r="DV4" s="212">
        <v>25</v>
      </c>
      <c r="DW4" s="212">
        <v>24</v>
      </c>
      <c r="DX4" s="212">
        <v>23</v>
      </c>
      <c r="DY4" s="212">
        <v>22</v>
      </c>
      <c r="DZ4" s="212">
        <v>21</v>
      </c>
      <c r="EA4" s="212">
        <v>20</v>
      </c>
      <c r="EB4" s="212">
        <v>19</v>
      </c>
      <c r="EC4" s="212">
        <v>18</v>
      </c>
      <c r="ED4" s="212">
        <v>17</v>
      </c>
      <c r="EE4" s="212">
        <v>16</v>
      </c>
      <c r="EF4" s="212">
        <v>15</v>
      </c>
      <c r="EG4" s="212">
        <v>14</v>
      </c>
      <c r="EH4" s="212">
        <v>13</v>
      </c>
      <c r="EI4" s="212">
        <v>12</v>
      </c>
      <c r="EJ4" s="212">
        <v>11</v>
      </c>
      <c r="EK4" s="212">
        <v>10</v>
      </c>
      <c r="EL4" s="212">
        <v>9</v>
      </c>
      <c r="EM4" s="212">
        <v>8</v>
      </c>
      <c r="EN4" s="212">
        <v>7</v>
      </c>
      <c r="EO4" s="212">
        <v>6</v>
      </c>
      <c r="EP4" s="212"/>
      <c r="EQ4" s="212"/>
      <c r="ER4" s="212"/>
      <c r="ES4" s="209"/>
      <c r="ET4" s="209">
        <v>32</v>
      </c>
      <c r="EU4" s="209">
        <v>31</v>
      </c>
      <c r="EV4" s="212">
        <v>30</v>
      </c>
      <c r="EW4" s="212">
        <v>29</v>
      </c>
      <c r="EX4" s="212">
        <v>28</v>
      </c>
      <c r="EY4" s="212">
        <v>27</v>
      </c>
      <c r="EZ4" s="212">
        <v>26</v>
      </c>
      <c r="FA4" s="212">
        <v>25</v>
      </c>
      <c r="FB4" s="212">
        <v>24</v>
      </c>
      <c r="FC4" s="212">
        <v>23</v>
      </c>
      <c r="FD4" s="212">
        <v>22</v>
      </c>
      <c r="FE4" s="212">
        <v>21</v>
      </c>
      <c r="FF4" s="212">
        <v>20</v>
      </c>
      <c r="FG4" s="212">
        <v>19</v>
      </c>
      <c r="FH4" s="212">
        <v>18</v>
      </c>
      <c r="FI4" s="212">
        <v>17</v>
      </c>
      <c r="FJ4" s="212">
        <v>16</v>
      </c>
      <c r="FK4" s="212">
        <v>15</v>
      </c>
      <c r="FL4" s="212">
        <v>14</v>
      </c>
      <c r="FM4" s="212">
        <v>13</v>
      </c>
      <c r="FN4" s="212">
        <v>12</v>
      </c>
      <c r="FO4" s="212">
        <v>11</v>
      </c>
      <c r="FP4" s="212">
        <v>10</v>
      </c>
      <c r="FQ4" s="212">
        <v>9</v>
      </c>
      <c r="FR4" s="212">
        <v>8</v>
      </c>
      <c r="FS4" s="212">
        <v>7</v>
      </c>
      <c r="FT4" s="212">
        <v>6</v>
      </c>
      <c r="FU4" s="212"/>
      <c r="FV4" s="212"/>
      <c r="FW4" s="212"/>
      <c r="FX4" s="212"/>
      <c r="FY4" s="212">
        <v>32</v>
      </c>
      <c r="FZ4" s="212">
        <v>31</v>
      </c>
      <c r="GA4" s="212">
        <v>30</v>
      </c>
      <c r="GB4" s="212">
        <v>29</v>
      </c>
      <c r="GC4" s="212">
        <v>28</v>
      </c>
      <c r="GD4" s="212">
        <v>27</v>
      </c>
      <c r="GE4" s="212">
        <v>26</v>
      </c>
      <c r="GF4" s="212">
        <v>25</v>
      </c>
      <c r="GG4" s="212">
        <v>24</v>
      </c>
      <c r="GH4" s="212">
        <v>23</v>
      </c>
      <c r="GI4" s="212">
        <v>22</v>
      </c>
      <c r="GJ4" s="212">
        <v>21</v>
      </c>
      <c r="GK4" s="212">
        <v>20</v>
      </c>
      <c r="GL4" s="212">
        <v>19</v>
      </c>
      <c r="GM4" s="212">
        <v>18</v>
      </c>
      <c r="GN4" s="212">
        <v>17</v>
      </c>
      <c r="GO4" s="212">
        <v>16</v>
      </c>
      <c r="GP4" s="212">
        <v>15</v>
      </c>
      <c r="GQ4" s="212">
        <v>14</v>
      </c>
      <c r="GR4" s="212">
        <v>13</v>
      </c>
      <c r="GS4" s="212">
        <v>12</v>
      </c>
      <c r="GT4" s="212">
        <v>11</v>
      </c>
      <c r="GU4" s="212">
        <v>10</v>
      </c>
      <c r="GV4" s="212">
        <v>9</v>
      </c>
      <c r="GW4" s="212">
        <v>8</v>
      </c>
      <c r="GX4" s="212">
        <v>7</v>
      </c>
      <c r="GY4" s="212">
        <v>6</v>
      </c>
      <c r="GZ4" s="212"/>
      <c r="HA4" s="212"/>
      <c r="HB4" s="212"/>
      <c r="HC4" s="212"/>
      <c r="HD4" s="212" t="s">
        <v>16</v>
      </c>
      <c r="HE4" s="212"/>
      <c r="HF4" s="212"/>
      <c r="HG4" s="212"/>
      <c r="HH4" s="212"/>
      <c r="HI4" s="212"/>
      <c r="HJ4" s="212"/>
      <c r="HK4" s="215" t="s">
        <v>110</v>
      </c>
      <c r="HL4" s="212"/>
      <c r="HM4" s="212"/>
      <c r="HU4" s="231"/>
      <c r="HV4" s="231"/>
      <c r="HW4" s="231">
        <v>32</v>
      </c>
      <c r="HX4" s="231">
        <v>31</v>
      </c>
      <c r="HY4" s="231">
        <v>30</v>
      </c>
      <c r="HZ4" s="231">
        <v>29</v>
      </c>
      <c r="IA4" s="231">
        <v>28</v>
      </c>
      <c r="IB4" s="231">
        <v>27</v>
      </c>
      <c r="IC4" s="231">
        <v>26</v>
      </c>
      <c r="ID4" s="231">
        <v>25</v>
      </c>
      <c r="IE4" s="231">
        <v>24</v>
      </c>
      <c r="IF4" s="231">
        <v>23</v>
      </c>
      <c r="IG4" s="231">
        <v>22</v>
      </c>
      <c r="IH4" s="231">
        <v>21</v>
      </c>
      <c r="II4" s="231">
        <v>20</v>
      </c>
      <c r="IJ4" s="231">
        <v>19</v>
      </c>
      <c r="IK4" s="231">
        <v>18</v>
      </c>
      <c r="IL4" s="231">
        <v>17</v>
      </c>
      <c r="IM4" s="231">
        <v>16</v>
      </c>
      <c r="IN4" s="231">
        <v>15</v>
      </c>
      <c r="IO4" s="231">
        <v>14</v>
      </c>
      <c r="IP4" s="231">
        <v>13</v>
      </c>
      <c r="IQ4" s="231">
        <v>12</v>
      </c>
      <c r="IR4" s="231">
        <v>11</v>
      </c>
      <c r="IS4" s="231">
        <v>10</v>
      </c>
      <c r="IT4" s="231">
        <v>9</v>
      </c>
      <c r="IU4" s="231">
        <v>8</v>
      </c>
      <c r="IV4" s="231">
        <v>7</v>
      </c>
      <c r="IW4" s="231">
        <v>6</v>
      </c>
      <c r="IX4" s="231"/>
      <c r="IY4" s="231" t="s">
        <v>16</v>
      </c>
    </row>
    <row r="5" spans="1:259" s="36" customFormat="1" ht="13.5" thickBot="1" x14ac:dyDescent="0.25">
      <c r="A5" s="90"/>
      <c r="B5" s="75"/>
      <c r="C5" s="75"/>
      <c r="D5" s="85"/>
      <c r="E5" s="86"/>
      <c r="F5" s="73"/>
      <c r="G5" s="73"/>
      <c r="H5" s="82"/>
      <c r="I5" s="63"/>
      <c r="K5" s="70"/>
      <c r="L5" s="75"/>
      <c r="M5" s="70"/>
      <c r="N5" s="671" t="s">
        <v>111</v>
      </c>
      <c r="O5" s="671"/>
      <c r="P5" s="671"/>
      <c r="Q5" s="671"/>
      <c r="R5" s="671"/>
      <c r="T5" s="55"/>
      <c r="U5" s="75"/>
      <c r="V5" s="75"/>
      <c r="W5" s="75"/>
      <c r="X5" s="55"/>
      <c r="Y5" s="75"/>
      <c r="Z5" s="90"/>
      <c r="AB5" s="55"/>
      <c r="AE5" s="210"/>
      <c r="AF5" s="210"/>
      <c r="AG5" s="210"/>
      <c r="AH5" s="210"/>
      <c r="AI5" s="186" t="s">
        <v>0</v>
      </c>
      <c r="AJ5" s="210">
        <v>1</v>
      </c>
      <c r="AK5" s="211">
        <v>2</v>
      </c>
      <c r="AL5" s="210" t="s">
        <v>0</v>
      </c>
      <c r="AM5" s="210">
        <v>1</v>
      </c>
      <c r="AN5" s="210">
        <v>2</v>
      </c>
      <c r="AO5" s="186" t="s">
        <v>0</v>
      </c>
      <c r="AP5" s="210">
        <v>1</v>
      </c>
      <c r="AQ5" s="211">
        <v>2</v>
      </c>
      <c r="AR5" s="210" t="s">
        <v>0</v>
      </c>
      <c r="AS5" s="210">
        <v>1</v>
      </c>
      <c r="AT5" s="210">
        <v>2</v>
      </c>
      <c r="AU5" s="186" t="s">
        <v>0</v>
      </c>
      <c r="AV5" s="210">
        <v>1</v>
      </c>
      <c r="AW5" s="211">
        <v>2</v>
      </c>
      <c r="AX5" s="210" t="s">
        <v>0</v>
      </c>
      <c r="AY5" s="210">
        <v>1</v>
      </c>
      <c r="AZ5" s="210">
        <v>2</v>
      </c>
      <c r="BA5" s="186" t="s">
        <v>0</v>
      </c>
      <c r="BB5" s="210">
        <v>1</v>
      </c>
      <c r="BC5" s="211">
        <v>2</v>
      </c>
      <c r="BD5" s="210" t="s">
        <v>0</v>
      </c>
      <c r="BE5" s="210">
        <v>1</v>
      </c>
      <c r="BF5" s="210">
        <v>2</v>
      </c>
      <c r="BG5" s="186" t="s">
        <v>0</v>
      </c>
      <c r="BH5" s="210">
        <v>1</v>
      </c>
      <c r="BI5" s="211">
        <v>2</v>
      </c>
      <c r="BJ5" s="210" t="s">
        <v>0</v>
      </c>
      <c r="BK5" s="210">
        <v>1</v>
      </c>
      <c r="BL5" s="210">
        <v>2</v>
      </c>
      <c r="BM5" s="186" t="s">
        <v>0</v>
      </c>
      <c r="BN5" s="210">
        <v>1</v>
      </c>
      <c r="BO5" s="211">
        <v>2</v>
      </c>
      <c r="BP5" s="210" t="s">
        <v>0</v>
      </c>
      <c r="BQ5" s="210">
        <v>1</v>
      </c>
      <c r="BR5" s="210">
        <v>2</v>
      </c>
      <c r="BS5" s="186" t="s">
        <v>0</v>
      </c>
      <c r="BT5" s="210">
        <v>1</v>
      </c>
      <c r="BU5" s="211">
        <v>2</v>
      </c>
      <c r="BV5" s="210" t="s">
        <v>0</v>
      </c>
      <c r="BW5" s="210">
        <v>1</v>
      </c>
      <c r="BX5" s="210">
        <v>2</v>
      </c>
      <c r="BY5" s="186" t="s">
        <v>0</v>
      </c>
      <c r="BZ5" s="210">
        <v>1</v>
      </c>
      <c r="CA5" s="211">
        <v>2</v>
      </c>
      <c r="CB5" s="210" t="s">
        <v>0</v>
      </c>
      <c r="CC5" s="210">
        <v>1</v>
      </c>
      <c r="CD5" s="210">
        <v>2</v>
      </c>
      <c r="CE5" s="186" t="s">
        <v>0</v>
      </c>
      <c r="CF5" s="210">
        <v>1</v>
      </c>
      <c r="CG5" s="211">
        <v>2</v>
      </c>
      <c r="CH5" s="210" t="s">
        <v>0</v>
      </c>
      <c r="CI5" s="210">
        <v>1</v>
      </c>
      <c r="CJ5" s="210">
        <v>2</v>
      </c>
      <c r="CK5" s="186" t="s">
        <v>0</v>
      </c>
      <c r="CL5" s="210">
        <v>1</v>
      </c>
      <c r="CM5" s="211">
        <v>2</v>
      </c>
      <c r="CN5" s="210" t="s">
        <v>0</v>
      </c>
      <c r="CO5" s="210">
        <v>1</v>
      </c>
      <c r="CP5" s="210">
        <v>2</v>
      </c>
      <c r="CQ5" s="186" t="s">
        <v>0</v>
      </c>
      <c r="CR5" s="210">
        <v>1</v>
      </c>
      <c r="CS5" s="211">
        <v>2</v>
      </c>
      <c r="CT5" s="210" t="s">
        <v>0</v>
      </c>
      <c r="CU5" s="210">
        <v>1</v>
      </c>
      <c r="CV5" s="210">
        <v>2</v>
      </c>
      <c r="CW5" s="186" t="s">
        <v>0</v>
      </c>
      <c r="CX5" s="210">
        <v>1</v>
      </c>
      <c r="CY5" s="211">
        <v>2</v>
      </c>
      <c r="CZ5" s="210" t="s">
        <v>0</v>
      </c>
      <c r="DA5" s="210">
        <v>1</v>
      </c>
      <c r="DB5" s="210">
        <v>2</v>
      </c>
      <c r="DC5" s="186" t="s">
        <v>0</v>
      </c>
      <c r="DD5" s="210">
        <v>1</v>
      </c>
      <c r="DE5" s="211">
        <v>2</v>
      </c>
      <c r="DF5" s="210" t="s">
        <v>0</v>
      </c>
      <c r="DG5" s="210">
        <v>1</v>
      </c>
      <c r="DH5" s="210">
        <v>2</v>
      </c>
      <c r="DI5" s="186" t="s">
        <v>0</v>
      </c>
      <c r="DJ5" s="210">
        <v>1</v>
      </c>
      <c r="DK5" s="211">
        <v>2</v>
      </c>
      <c r="DL5" s="210"/>
      <c r="DM5" s="213"/>
      <c r="DN5" s="213"/>
      <c r="DO5" s="213"/>
      <c r="DP5" s="213"/>
      <c r="DQ5" s="213"/>
      <c r="DR5" s="213"/>
      <c r="DS5" s="213"/>
      <c r="DT5" s="213"/>
      <c r="DU5" s="213"/>
      <c r="DV5" s="213"/>
      <c r="DW5" s="213"/>
      <c r="DX5" s="213"/>
      <c r="DY5" s="213"/>
      <c r="DZ5" s="213"/>
      <c r="EA5" s="213"/>
      <c r="EB5" s="213"/>
      <c r="EC5" s="213"/>
      <c r="ED5" s="213"/>
      <c r="EE5" s="213"/>
      <c r="EF5" s="213"/>
      <c r="EG5" s="213"/>
      <c r="EH5" s="213"/>
      <c r="EI5" s="213"/>
      <c r="EJ5" s="213"/>
      <c r="EK5" s="213"/>
      <c r="EL5" s="213"/>
      <c r="EM5" s="213"/>
      <c r="EN5" s="213"/>
      <c r="EO5" s="213"/>
      <c r="EP5" s="213"/>
      <c r="EQ5" s="213"/>
      <c r="ER5" s="213"/>
      <c r="ES5" s="210" t="s">
        <v>102</v>
      </c>
      <c r="ET5" s="210"/>
      <c r="EU5" s="210"/>
      <c r="EV5" s="210">
        <v>1</v>
      </c>
      <c r="EW5" s="210">
        <v>1</v>
      </c>
      <c r="EX5" s="210"/>
      <c r="EY5" s="210"/>
      <c r="EZ5" s="210">
        <v>1</v>
      </c>
      <c r="FA5" s="210">
        <v>1</v>
      </c>
      <c r="FB5" s="210"/>
      <c r="FC5" s="213"/>
      <c r="FD5" s="213">
        <v>1</v>
      </c>
      <c r="FE5" s="213">
        <v>1</v>
      </c>
      <c r="FF5" s="213"/>
      <c r="FG5" s="213"/>
      <c r="FH5" s="213">
        <v>1</v>
      </c>
      <c r="FI5" s="213">
        <v>1</v>
      </c>
      <c r="FJ5" s="213"/>
      <c r="FK5" s="213"/>
      <c r="FL5" s="213">
        <v>1</v>
      </c>
      <c r="FM5" s="213">
        <v>1</v>
      </c>
      <c r="FN5" s="213"/>
      <c r="FO5" s="213"/>
      <c r="FP5" s="213">
        <v>1</v>
      </c>
      <c r="FQ5" s="213">
        <v>1</v>
      </c>
      <c r="FR5" s="213"/>
      <c r="FS5" s="213"/>
      <c r="FT5" s="213"/>
      <c r="FU5" s="213"/>
      <c r="FV5" s="213"/>
      <c r="FW5" s="213"/>
      <c r="FX5" s="213" t="s">
        <v>102</v>
      </c>
      <c r="FY5" s="213"/>
      <c r="FZ5" s="213"/>
      <c r="GA5" s="213">
        <v>1</v>
      </c>
      <c r="GB5" s="213">
        <v>1</v>
      </c>
      <c r="GC5" s="213"/>
      <c r="GD5" s="213"/>
      <c r="GE5" s="213">
        <v>1</v>
      </c>
      <c r="GF5" s="213">
        <v>1</v>
      </c>
      <c r="GG5" s="213"/>
      <c r="GH5" s="213"/>
      <c r="GI5" s="213">
        <v>1</v>
      </c>
      <c r="GJ5" s="213">
        <v>1</v>
      </c>
      <c r="GK5" s="213"/>
      <c r="GL5" s="213"/>
      <c r="GM5" s="213">
        <v>1</v>
      </c>
      <c r="GN5" s="213">
        <v>1</v>
      </c>
      <c r="GO5" s="213"/>
      <c r="GP5" s="213"/>
      <c r="GQ5" s="213">
        <v>1</v>
      </c>
      <c r="GR5" s="213">
        <v>1</v>
      </c>
      <c r="GS5" s="213"/>
      <c r="GT5" s="213"/>
      <c r="GU5" s="213">
        <v>1</v>
      </c>
      <c r="GV5" s="213">
        <v>1</v>
      </c>
      <c r="GW5" s="213"/>
      <c r="GX5" s="213"/>
      <c r="GY5" s="213">
        <v>1</v>
      </c>
      <c r="GZ5" s="213"/>
      <c r="HA5" s="213"/>
      <c r="HB5" s="213"/>
      <c r="HC5" s="213"/>
      <c r="HD5" s="213"/>
      <c r="HE5" s="213" t="s">
        <v>102</v>
      </c>
      <c r="HF5" s="213">
        <v>0</v>
      </c>
      <c r="HG5" s="213">
        <v>1</v>
      </c>
      <c r="HH5" s="213"/>
      <c r="HI5" s="213"/>
      <c r="HJ5" s="213"/>
      <c r="HK5" s="213"/>
      <c r="HL5" s="213"/>
      <c r="HM5" s="213"/>
      <c r="HU5" s="232"/>
      <c r="HV5" s="232" t="s">
        <v>102</v>
      </c>
      <c r="HW5" s="232"/>
      <c r="HX5" s="232"/>
      <c r="HY5" s="232">
        <v>1</v>
      </c>
      <c r="HZ5" s="232">
        <v>1</v>
      </c>
      <c r="IA5" s="232"/>
      <c r="IB5" s="232"/>
      <c r="IC5" s="232">
        <v>1</v>
      </c>
      <c r="ID5" s="232">
        <v>1</v>
      </c>
      <c r="IE5" s="232"/>
      <c r="IF5" s="232"/>
      <c r="IG5" s="232">
        <v>1</v>
      </c>
      <c r="IH5" s="232">
        <v>1</v>
      </c>
      <c r="II5" s="232"/>
      <c r="IJ5" s="232"/>
      <c r="IK5" s="232">
        <v>1</v>
      </c>
      <c r="IL5" s="232">
        <v>1</v>
      </c>
      <c r="IM5" s="232"/>
      <c r="IN5" s="232"/>
      <c r="IO5" s="232">
        <v>1</v>
      </c>
      <c r="IP5" s="232">
        <v>1</v>
      </c>
      <c r="IQ5" s="232"/>
      <c r="IR5" s="232"/>
      <c r="IS5" s="232">
        <v>1</v>
      </c>
      <c r="IT5" s="232">
        <v>1</v>
      </c>
      <c r="IU5" s="232"/>
      <c r="IV5" s="232"/>
      <c r="IW5" s="232">
        <v>1</v>
      </c>
      <c r="IX5" s="232"/>
      <c r="IY5" s="232">
        <v>1</v>
      </c>
    </row>
    <row r="6" spans="1:259" ht="26.25" thickBot="1" x14ac:dyDescent="0.25">
      <c r="A6" s="138" t="s">
        <v>112</v>
      </c>
      <c r="B6" s="126" t="s">
        <v>41</v>
      </c>
      <c r="C6" s="127">
        <v>31</v>
      </c>
      <c r="D6" s="128" t="s">
        <v>97</v>
      </c>
      <c r="E6" s="81" t="s">
        <v>98</v>
      </c>
      <c r="F6" s="11" t="s">
        <v>113</v>
      </c>
      <c r="G6" s="12" t="s">
        <v>0</v>
      </c>
      <c r="H6" s="13" t="s">
        <v>114</v>
      </c>
      <c r="I6" s="14" t="s">
        <v>74</v>
      </c>
      <c r="K6" s="667" t="s">
        <v>115</v>
      </c>
      <c r="L6" s="667"/>
      <c r="M6" s="37"/>
      <c r="N6" s="665" t="s">
        <v>109</v>
      </c>
      <c r="O6" s="665"/>
      <c r="Q6" s="77" t="s">
        <v>116</v>
      </c>
      <c r="R6" s="37" t="s">
        <v>117</v>
      </c>
      <c r="AA6" t="s">
        <v>9</v>
      </c>
      <c r="AC6" t="s">
        <v>118</v>
      </c>
      <c r="AH6" s="98"/>
      <c r="AI6" s="191"/>
      <c r="AJ6" s="98"/>
      <c r="AK6" s="192"/>
      <c r="AL6" s="98"/>
      <c r="AM6" s="98"/>
      <c r="AN6" s="98"/>
      <c r="AO6" s="191"/>
      <c r="AP6" s="98"/>
      <c r="AQ6" s="192"/>
      <c r="AR6" s="98"/>
      <c r="AS6" s="98"/>
      <c r="AT6" s="98"/>
      <c r="AU6" s="191"/>
      <c r="AV6" s="98"/>
      <c r="AW6" s="192"/>
      <c r="AX6" s="98"/>
      <c r="AY6" s="98"/>
      <c r="AZ6" s="98"/>
      <c r="BA6" s="191"/>
      <c r="BB6" s="98"/>
      <c r="BC6" s="192"/>
      <c r="BD6" s="98"/>
      <c r="BE6" s="98"/>
      <c r="BF6" s="98"/>
      <c r="BG6" s="191"/>
      <c r="BH6" s="98"/>
      <c r="BI6" s="192"/>
      <c r="BJ6" s="98"/>
      <c r="BK6" s="98"/>
      <c r="BL6" s="98"/>
      <c r="BM6" s="191"/>
      <c r="BN6" s="98"/>
      <c r="BO6" s="192"/>
      <c r="BP6" s="98"/>
      <c r="BQ6" s="98"/>
      <c r="BR6" s="98"/>
      <c r="BS6" s="191"/>
      <c r="BT6" s="98"/>
      <c r="BU6" s="192"/>
      <c r="BV6" s="98"/>
      <c r="BW6" s="98"/>
      <c r="BX6" s="98"/>
      <c r="BY6" s="191"/>
      <c r="BZ6" s="98"/>
      <c r="CA6" s="192"/>
      <c r="CB6" s="98"/>
      <c r="CC6" s="98"/>
      <c r="CD6" s="98"/>
      <c r="CE6" s="191"/>
      <c r="CF6" s="98"/>
      <c r="CG6" s="192"/>
      <c r="CH6" s="98"/>
      <c r="CI6" s="98"/>
      <c r="CJ6" s="98"/>
      <c r="CK6" s="191"/>
      <c r="CL6" s="98"/>
      <c r="CM6" s="192"/>
      <c r="CN6" s="98"/>
      <c r="CO6" s="98"/>
      <c r="CP6" s="98"/>
      <c r="CQ6" s="191"/>
      <c r="CR6" s="98"/>
      <c r="CS6" s="192"/>
      <c r="CT6" s="98"/>
      <c r="CU6" s="98"/>
      <c r="CV6" s="98"/>
      <c r="CW6" s="191"/>
      <c r="CX6" s="98"/>
      <c r="CY6" s="192"/>
      <c r="CZ6" s="98"/>
      <c r="DA6" s="98"/>
      <c r="DB6" s="98"/>
      <c r="DC6" s="191"/>
      <c r="DD6" s="98"/>
      <c r="DE6" s="192"/>
      <c r="DF6" s="98"/>
      <c r="DG6" s="98"/>
      <c r="DH6" s="98"/>
      <c r="DI6" s="191"/>
      <c r="DJ6" s="98"/>
      <c r="DK6" s="192"/>
      <c r="DO6" s="212">
        <v>1</v>
      </c>
      <c r="DP6" s="212">
        <v>2</v>
      </c>
      <c r="DQ6" s="212">
        <v>3</v>
      </c>
      <c r="DR6" s="212">
        <v>4</v>
      </c>
      <c r="DS6" s="212">
        <v>5</v>
      </c>
      <c r="DT6" s="212">
        <v>6</v>
      </c>
      <c r="DU6" s="212">
        <v>7</v>
      </c>
      <c r="DV6" s="212">
        <v>8</v>
      </c>
      <c r="DW6" s="212">
        <v>9</v>
      </c>
      <c r="DX6" s="212">
        <v>10</v>
      </c>
      <c r="DY6" s="212">
        <v>11</v>
      </c>
      <c r="DZ6" s="212">
        <v>12</v>
      </c>
      <c r="EA6" s="212">
        <v>13</v>
      </c>
      <c r="EB6" s="212">
        <v>14</v>
      </c>
      <c r="EC6" s="212">
        <v>15</v>
      </c>
      <c r="ED6" s="212">
        <v>16</v>
      </c>
      <c r="EE6" s="212">
        <v>17</v>
      </c>
      <c r="EF6" s="212">
        <v>18</v>
      </c>
      <c r="EG6" s="212">
        <v>19</v>
      </c>
      <c r="EH6" s="212">
        <v>20</v>
      </c>
      <c r="EI6" s="212">
        <v>21</v>
      </c>
      <c r="EJ6" s="212">
        <v>22</v>
      </c>
      <c r="EK6" s="212">
        <v>23</v>
      </c>
      <c r="EL6" s="212">
        <v>24</v>
      </c>
      <c r="EM6" s="212">
        <v>25</v>
      </c>
      <c r="EN6" s="212">
        <v>26</v>
      </c>
      <c r="EO6" s="212">
        <v>27</v>
      </c>
      <c r="ET6" s="209">
        <v>1</v>
      </c>
      <c r="EU6" s="209">
        <v>2</v>
      </c>
      <c r="EV6" s="212">
        <v>3</v>
      </c>
      <c r="EW6" s="212">
        <v>4</v>
      </c>
      <c r="EX6" s="212">
        <v>5</v>
      </c>
      <c r="EY6" s="212">
        <v>6</v>
      </c>
      <c r="EZ6" s="212">
        <v>7</v>
      </c>
      <c r="FA6" s="212">
        <v>8</v>
      </c>
      <c r="FB6" s="212">
        <v>9</v>
      </c>
      <c r="FC6" s="212">
        <v>10</v>
      </c>
      <c r="FD6" s="212">
        <v>11</v>
      </c>
      <c r="FE6" s="212">
        <v>12</v>
      </c>
      <c r="FF6" s="212">
        <v>13</v>
      </c>
      <c r="FG6" s="212">
        <v>14</v>
      </c>
      <c r="FH6" s="212">
        <v>15</v>
      </c>
      <c r="FI6" s="212">
        <v>16</v>
      </c>
      <c r="FJ6" s="212">
        <v>17</v>
      </c>
      <c r="FK6" s="212">
        <v>18</v>
      </c>
      <c r="FL6" s="212">
        <v>19</v>
      </c>
      <c r="FM6" s="212">
        <v>20</v>
      </c>
      <c r="FN6" s="212">
        <v>21</v>
      </c>
      <c r="FO6" s="212">
        <v>22</v>
      </c>
      <c r="FP6" s="212">
        <v>23</v>
      </c>
      <c r="FQ6" s="212">
        <v>24</v>
      </c>
      <c r="FR6" s="212">
        <v>25</v>
      </c>
      <c r="FS6" s="212">
        <v>26</v>
      </c>
      <c r="FT6" s="212">
        <v>27</v>
      </c>
      <c r="FY6" s="212">
        <v>1</v>
      </c>
      <c r="FZ6" s="212">
        <v>2</v>
      </c>
      <c r="GA6" s="212">
        <v>3</v>
      </c>
      <c r="GB6" s="212">
        <v>4</v>
      </c>
      <c r="GC6" s="212">
        <v>5</v>
      </c>
      <c r="GD6" s="212">
        <v>6</v>
      </c>
      <c r="GE6" s="212">
        <v>7</v>
      </c>
      <c r="GF6" s="212">
        <v>8</v>
      </c>
      <c r="GG6" s="212">
        <v>9</v>
      </c>
      <c r="GH6" s="212">
        <v>10</v>
      </c>
      <c r="GI6" s="212">
        <v>11</v>
      </c>
      <c r="GJ6" s="212">
        <v>12</v>
      </c>
      <c r="GK6" s="212">
        <v>13</v>
      </c>
      <c r="GL6" s="212">
        <v>14</v>
      </c>
      <c r="GM6" s="212">
        <v>15</v>
      </c>
      <c r="GN6" s="212">
        <v>16</v>
      </c>
      <c r="GO6" s="212">
        <v>17</v>
      </c>
      <c r="GP6" s="212">
        <v>18</v>
      </c>
      <c r="GQ6" s="212">
        <v>19</v>
      </c>
      <c r="GR6" s="212">
        <v>20</v>
      </c>
      <c r="GS6" s="212">
        <v>21</v>
      </c>
      <c r="GT6" s="212">
        <v>22</v>
      </c>
      <c r="GU6" s="212">
        <v>23</v>
      </c>
      <c r="GV6" s="212">
        <v>24</v>
      </c>
      <c r="GW6" s="212">
        <v>25</v>
      </c>
      <c r="GX6" s="212">
        <v>26</v>
      </c>
      <c r="GY6" s="212">
        <v>27</v>
      </c>
      <c r="HE6" s="212" t="s">
        <v>0</v>
      </c>
      <c r="HF6" s="212">
        <v>1</v>
      </c>
      <c r="HG6" s="212">
        <v>2</v>
      </c>
      <c r="HK6" s="212" t="s">
        <v>0</v>
      </c>
      <c r="HL6" s="212">
        <v>1</v>
      </c>
      <c r="HM6" s="212">
        <v>2</v>
      </c>
      <c r="HW6" s="231">
        <v>1</v>
      </c>
      <c r="HX6" s="98">
        <v>2</v>
      </c>
      <c r="HY6" s="231">
        <v>3</v>
      </c>
      <c r="HZ6" s="231">
        <v>4</v>
      </c>
      <c r="IA6" s="231">
        <v>5</v>
      </c>
      <c r="IB6" s="231">
        <v>6</v>
      </c>
      <c r="IC6" s="231">
        <v>7</v>
      </c>
      <c r="ID6" s="231">
        <v>8</v>
      </c>
      <c r="IE6" s="231">
        <v>9</v>
      </c>
      <c r="IF6" s="231">
        <v>10</v>
      </c>
      <c r="IG6" s="231">
        <v>11</v>
      </c>
      <c r="IH6" s="231">
        <v>12</v>
      </c>
      <c r="II6" s="231">
        <v>13</v>
      </c>
      <c r="IJ6" s="231">
        <v>14</v>
      </c>
      <c r="IK6" s="231">
        <v>15</v>
      </c>
      <c r="IL6" s="231">
        <v>16</v>
      </c>
      <c r="IM6" s="231">
        <v>17</v>
      </c>
      <c r="IN6" s="231">
        <v>18</v>
      </c>
      <c r="IO6" s="231">
        <v>19</v>
      </c>
      <c r="IP6" s="231">
        <v>20</v>
      </c>
      <c r="IQ6" s="231">
        <v>21</v>
      </c>
      <c r="IR6" s="231">
        <v>22</v>
      </c>
      <c r="IS6" s="231">
        <v>23</v>
      </c>
      <c r="IT6" s="231">
        <v>24</v>
      </c>
      <c r="IU6" s="231">
        <v>25</v>
      </c>
      <c r="IV6" s="231">
        <v>26</v>
      </c>
      <c r="IW6" s="231">
        <v>27</v>
      </c>
    </row>
    <row r="7" spans="1:259" ht="15.95" customHeight="1" thickTop="1" x14ac:dyDescent="0.25">
      <c r="A7" s="125">
        <v>1</v>
      </c>
      <c r="B7" s="115" t="s">
        <v>9</v>
      </c>
      <c r="C7" s="116">
        <v>67</v>
      </c>
      <c r="D7" s="117" t="s">
        <v>81</v>
      </c>
      <c r="E7" s="10" t="s">
        <v>78</v>
      </c>
      <c r="F7" s="9">
        <v>1989</v>
      </c>
      <c r="G7" s="118">
        <v>1</v>
      </c>
      <c r="H7" s="119">
        <v>68.5</v>
      </c>
      <c r="I7" s="110" t="s">
        <v>74</v>
      </c>
      <c r="K7" s="105" t="s">
        <v>119</v>
      </c>
      <c r="L7" s="95" t="s">
        <v>12</v>
      </c>
      <c r="N7" s="89" t="s">
        <v>74</v>
      </c>
      <c r="O7" s="109" t="s">
        <v>12</v>
      </c>
      <c r="Q7" s="91" t="s">
        <v>120</v>
      </c>
      <c r="R7" s="91" t="s">
        <v>29</v>
      </c>
      <c r="T7" s="88" t="s">
        <v>121</v>
      </c>
      <c r="U7" s="91">
        <v>1</v>
      </c>
      <c r="V7" s="91">
        <v>1</v>
      </c>
      <c r="W7" s="600"/>
      <c r="X7" s="88" t="s">
        <v>74</v>
      </c>
      <c r="Y7" s="37">
        <v>1</v>
      </c>
      <c r="Z7" s="1">
        <v>1</v>
      </c>
      <c r="AA7" t="s">
        <v>119</v>
      </c>
      <c r="AB7" s="88" t="s">
        <v>9</v>
      </c>
      <c r="AC7" t="s">
        <v>9</v>
      </c>
      <c r="AE7" s="209">
        <v>1</v>
      </c>
      <c r="AF7" s="209">
        <v>1</v>
      </c>
      <c r="AH7" s="100">
        <v>1</v>
      </c>
      <c r="AI7" s="189">
        <v>1</v>
      </c>
      <c r="AJ7" s="100">
        <v>2</v>
      </c>
      <c r="AK7" s="190">
        <v>3</v>
      </c>
      <c r="AL7" s="100">
        <v>1</v>
      </c>
      <c r="AM7" s="100">
        <v>2</v>
      </c>
      <c r="AN7" s="190">
        <v>3</v>
      </c>
      <c r="AO7" s="189">
        <v>1</v>
      </c>
      <c r="AP7" s="100">
        <v>2</v>
      </c>
      <c r="AQ7" s="190">
        <v>15</v>
      </c>
      <c r="AR7" s="100">
        <v>1</v>
      </c>
      <c r="AS7" s="100">
        <v>2</v>
      </c>
      <c r="AT7" s="190">
        <v>15</v>
      </c>
      <c r="AU7" s="189">
        <v>1</v>
      </c>
      <c r="AV7" s="100">
        <v>2</v>
      </c>
      <c r="AW7" s="190">
        <v>3</v>
      </c>
      <c r="AX7" s="450">
        <v>1</v>
      </c>
      <c r="AY7" s="451">
        <v>2</v>
      </c>
      <c r="AZ7" s="452">
        <v>3</v>
      </c>
      <c r="BA7" s="189">
        <v>1</v>
      </c>
      <c r="BB7" s="100">
        <v>2</v>
      </c>
      <c r="BC7" s="190">
        <v>13</v>
      </c>
      <c r="BD7" s="100">
        <v>1</v>
      </c>
      <c r="BE7" s="100">
        <v>2</v>
      </c>
      <c r="BF7" s="190">
        <v>13</v>
      </c>
      <c r="BG7" s="189">
        <v>1</v>
      </c>
      <c r="BH7" s="100">
        <v>2</v>
      </c>
      <c r="BI7" s="190">
        <v>3</v>
      </c>
      <c r="BJ7" s="189">
        <v>1</v>
      </c>
      <c r="BK7" s="100">
        <v>2</v>
      </c>
      <c r="BL7" s="100">
        <v>3</v>
      </c>
      <c r="BM7" s="189">
        <v>1</v>
      </c>
      <c r="BN7" s="100">
        <v>2</v>
      </c>
      <c r="BO7" s="190">
        <v>11</v>
      </c>
      <c r="BP7" s="100">
        <v>1</v>
      </c>
      <c r="BQ7" s="100">
        <v>2</v>
      </c>
      <c r="BR7" s="190">
        <v>11</v>
      </c>
      <c r="BS7" s="189">
        <v>1</v>
      </c>
      <c r="BT7" s="100">
        <v>2</v>
      </c>
      <c r="BU7" s="190">
        <v>3</v>
      </c>
      <c r="BV7" s="450">
        <v>1</v>
      </c>
      <c r="BW7" s="451">
        <v>2</v>
      </c>
      <c r="BX7" s="452">
        <v>3</v>
      </c>
      <c r="BY7" s="189">
        <v>1</v>
      </c>
      <c r="BZ7" s="100">
        <v>2</v>
      </c>
      <c r="CA7" s="190">
        <v>9</v>
      </c>
      <c r="CB7" s="100">
        <v>1</v>
      </c>
      <c r="CC7" s="100">
        <v>2</v>
      </c>
      <c r="CD7" s="190">
        <v>9</v>
      </c>
      <c r="CE7" s="189">
        <v>1</v>
      </c>
      <c r="CF7" s="100">
        <v>2</v>
      </c>
      <c r="CG7" s="190">
        <v>3</v>
      </c>
      <c r="CH7" s="100">
        <v>1</v>
      </c>
      <c r="CI7" s="100">
        <v>2</v>
      </c>
      <c r="CJ7" s="190">
        <v>3</v>
      </c>
      <c r="CK7" s="189">
        <v>1</v>
      </c>
      <c r="CL7" s="100">
        <v>2</v>
      </c>
      <c r="CM7" s="190">
        <v>7</v>
      </c>
      <c r="CN7" s="189">
        <v>1</v>
      </c>
      <c r="CO7" s="100">
        <v>2</v>
      </c>
      <c r="CP7" s="100">
        <v>7</v>
      </c>
      <c r="CQ7" s="189">
        <v>1</v>
      </c>
      <c r="CR7" s="100">
        <v>2</v>
      </c>
      <c r="CS7" s="190">
        <v>3</v>
      </c>
      <c r="CT7" s="100">
        <v>1</v>
      </c>
      <c r="CU7" s="100">
        <v>2</v>
      </c>
      <c r="CV7" s="190">
        <v>3</v>
      </c>
      <c r="CW7" s="189">
        <v>1</v>
      </c>
      <c r="CX7" s="100">
        <v>2</v>
      </c>
      <c r="CY7" s="190">
        <v>5</v>
      </c>
      <c r="CZ7" s="189">
        <v>1</v>
      </c>
      <c r="DA7" s="100">
        <v>2</v>
      </c>
      <c r="DB7" s="100">
        <v>5</v>
      </c>
      <c r="DC7" s="189">
        <v>1</v>
      </c>
      <c r="DD7" s="100">
        <v>2</v>
      </c>
      <c r="DE7" s="190">
        <v>3</v>
      </c>
      <c r="DF7" s="189">
        <v>1</v>
      </c>
      <c r="DG7" s="100">
        <v>2</v>
      </c>
      <c r="DH7" s="100">
        <v>3</v>
      </c>
      <c r="DI7" s="189">
        <v>1</v>
      </c>
      <c r="DJ7" s="100">
        <v>2</v>
      </c>
      <c r="DK7" s="190">
        <v>3</v>
      </c>
      <c r="DN7" s="212">
        <v>1</v>
      </c>
      <c r="DO7" s="189">
        <v>1</v>
      </c>
      <c r="DP7" s="100">
        <v>1</v>
      </c>
      <c r="DQ7" s="100">
        <v>1</v>
      </c>
      <c r="DR7" s="100">
        <v>1</v>
      </c>
      <c r="DS7" s="100">
        <v>1</v>
      </c>
      <c r="DT7" s="100">
        <v>1</v>
      </c>
      <c r="DU7" s="100">
        <v>1</v>
      </c>
      <c r="DV7" s="100">
        <v>1</v>
      </c>
      <c r="DW7" s="100">
        <v>1</v>
      </c>
      <c r="DX7" s="100">
        <v>1</v>
      </c>
      <c r="DY7" s="100">
        <v>1</v>
      </c>
      <c r="DZ7" s="100">
        <v>1</v>
      </c>
      <c r="EA7" s="100">
        <v>1</v>
      </c>
      <c r="EB7" s="100">
        <v>1</v>
      </c>
      <c r="EC7" s="100">
        <v>1</v>
      </c>
      <c r="ED7" s="100">
        <v>1</v>
      </c>
      <c r="EE7" s="100">
        <v>1</v>
      </c>
      <c r="EF7" s="100">
        <v>1</v>
      </c>
      <c r="EG7" s="100">
        <v>1</v>
      </c>
      <c r="EH7" s="100">
        <v>1</v>
      </c>
      <c r="EI7" s="100">
        <v>1</v>
      </c>
      <c r="EJ7" s="100">
        <v>1</v>
      </c>
      <c r="EK7" s="100">
        <v>1</v>
      </c>
      <c r="EL7" s="100">
        <v>1</v>
      </c>
      <c r="EM7" s="100">
        <v>1</v>
      </c>
      <c r="EN7" s="100">
        <v>1</v>
      </c>
      <c r="EO7" s="190">
        <v>1</v>
      </c>
      <c r="ES7" s="209">
        <v>1</v>
      </c>
      <c r="ET7" s="189">
        <v>2</v>
      </c>
      <c r="EU7" s="100">
        <v>2</v>
      </c>
      <c r="EV7" s="100">
        <v>2</v>
      </c>
      <c r="EW7" s="100">
        <v>2</v>
      </c>
      <c r="EX7" s="100">
        <v>2</v>
      </c>
      <c r="EY7" s="100">
        <v>2</v>
      </c>
      <c r="EZ7" s="100">
        <v>2</v>
      </c>
      <c r="FA7" s="100">
        <v>2</v>
      </c>
      <c r="FB7" s="100">
        <v>2</v>
      </c>
      <c r="FC7" s="100">
        <v>2</v>
      </c>
      <c r="FD7" s="100">
        <v>2</v>
      </c>
      <c r="FE7" s="100">
        <v>2</v>
      </c>
      <c r="FF7" s="100">
        <v>2</v>
      </c>
      <c r="FG7" s="100">
        <v>2</v>
      </c>
      <c r="FH7" s="100">
        <v>2</v>
      </c>
      <c r="FI7" s="100">
        <v>2</v>
      </c>
      <c r="FJ7" s="100">
        <v>2</v>
      </c>
      <c r="FK7" s="100">
        <v>2</v>
      </c>
      <c r="FL7" s="100">
        <v>2</v>
      </c>
      <c r="FM7" s="100">
        <v>2</v>
      </c>
      <c r="FN7" s="100">
        <v>2</v>
      </c>
      <c r="FO7" s="100">
        <v>2</v>
      </c>
      <c r="FP7" s="100">
        <v>2</v>
      </c>
      <c r="FQ7" s="100">
        <v>2</v>
      </c>
      <c r="FR7" s="100">
        <v>2</v>
      </c>
      <c r="FS7" s="100">
        <v>2</v>
      </c>
      <c r="FT7" s="190">
        <v>2</v>
      </c>
      <c r="FX7" s="212">
        <v>1</v>
      </c>
      <c r="FY7" s="189">
        <v>3</v>
      </c>
      <c r="FZ7" s="100">
        <v>3</v>
      </c>
      <c r="GA7" s="100">
        <v>15</v>
      </c>
      <c r="GB7" s="100">
        <v>15</v>
      </c>
      <c r="GC7" s="100">
        <v>3</v>
      </c>
      <c r="GD7" s="100">
        <v>3</v>
      </c>
      <c r="GE7" s="100">
        <v>13</v>
      </c>
      <c r="GF7" s="100">
        <v>13</v>
      </c>
      <c r="GG7" s="100">
        <v>3</v>
      </c>
      <c r="GH7" s="100">
        <v>3</v>
      </c>
      <c r="GI7" s="100">
        <v>11</v>
      </c>
      <c r="GJ7" s="100">
        <v>11</v>
      </c>
      <c r="GK7" s="100">
        <v>3</v>
      </c>
      <c r="GL7" s="100">
        <v>3</v>
      </c>
      <c r="GM7" s="100">
        <v>9</v>
      </c>
      <c r="GN7" s="100">
        <v>9</v>
      </c>
      <c r="GO7" s="100">
        <v>3</v>
      </c>
      <c r="GP7" s="100">
        <v>3</v>
      </c>
      <c r="GQ7" s="100">
        <v>7</v>
      </c>
      <c r="GR7" s="100">
        <v>7</v>
      </c>
      <c r="GS7" s="100">
        <v>3</v>
      </c>
      <c r="GT7" s="100">
        <v>3</v>
      </c>
      <c r="GU7" s="100">
        <v>5</v>
      </c>
      <c r="GV7" s="100">
        <v>5</v>
      </c>
      <c r="GW7" s="100">
        <v>3</v>
      </c>
      <c r="GX7" s="100">
        <v>3</v>
      </c>
      <c r="GY7" s="190">
        <v>3</v>
      </c>
      <c r="HD7" s="212">
        <v>1</v>
      </c>
      <c r="HE7" s="212">
        <v>1</v>
      </c>
      <c r="HF7" s="212">
        <v>2</v>
      </c>
      <c r="HG7" s="212">
        <v>3</v>
      </c>
      <c r="HJ7" s="212">
        <v>1</v>
      </c>
      <c r="HK7" s="218">
        <v>1</v>
      </c>
      <c r="HL7" s="134">
        <v>2</v>
      </c>
      <c r="HM7" s="219">
        <v>3</v>
      </c>
      <c r="HQ7" s="225" t="s">
        <v>81</v>
      </c>
      <c r="HR7" s="226" t="s">
        <v>78</v>
      </c>
      <c r="HU7" s="231">
        <v>1</v>
      </c>
      <c r="HV7" s="231">
        <v>1</v>
      </c>
      <c r="HW7" s="237">
        <v>1</v>
      </c>
      <c r="HX7" s="238">
        <v>1</v>
      </c>
      <c r="HY7" s="238">
        <v>14</v>
      </c>
      <c r="HZ7" s="238">
        <v>14</v>
      </c>
      <c r="IA7" s="238">
        <v>1</v>
      </c>
      <c r="IB7" s="238">
        <v>1</v>
      </c>
      <c r="IC7" s="238">
        <v>12</v>
      </c>
      <c r="ID7" s="238">
        <v>12</v>
      </c>
      <c r="IE7" s="238">
        <v>1</v>
      </c>
      <c r="IF7" s="238">
        <v>1</v>
      </c>
      <c r="IG7" s="238">
        <v>10</v>
      </c>
      <c r="IH7" s="238">
        <v>10</v>
      </c>
      <c r="II7" s="238">
        <v>1</v>
      </c>
      <c r="IJ7" s="238">
        <v>1</v>
      </c>
      <c r="IK7" s="238">
        <v>8</v>
      </c>
      <c r="IL7" s="238">
        <v>8</v>
      </c>
      <c r="IM7" s="238">
        <v>1</v>
      </c>
      <c r="IN7" s="238">
        <v>1</v>
      </c>
      <c r="IO7" s="238">
        <v>6</v>
      </c>
      <c r="IP7" s="238">
        <v>6</v>
      </c>
      <c r="IQ7" s="238">
        <v>1</v>
      </c>
      <c r="IR7" s="238">
        <v>1</v>
      </c>
      <c r="IS7" s="238">
        <v>4</v>
      </c>
      <c r="IT7" s="238">
        <v>4</v>
      </c>
      <c r="IU7" s="238">
        <v>1</v>
      </c>
      <c r="IV7" s="238">
        <v>1</v>
      </c>
      <c r="IW7" s="239">
        <v>2</v>
      </c>
      <c r="IY7" s="231">
        <v>2</v>
      </c>
    </row>
    <row r="8" spans="1:259" ht="15.95" customHeight="1" x14ac:dyDescent="0.25">
      <c r="A8" s="125">
        <v>2</v>
      </c>
      <c r="B8" s="120" t="s">
        <v>9</v>
      </c>
      <c r="C8" s="118">
        <v>67</v>
      </c>
      <c r="D8" s="117" t="s">
        <v>82</v>
      </c>
      <c r="E8" s="10" t="s">
        <v>77</v>
      </c>
      <c r="F8" s="9">
        <v>1992</v>
      </c>
      <c r="G8" s="118">
        <v>8</v>
      </c>
      <c r="H8" s="119">
        <v>64.8</v>
      </c>
      <c r="I8" s="108" t="s">
        <v>74</v>
      </c>
      <c r="K8" s="89" t="s">
        <v>122</v>
      </c>
      <c r="L8" s="75" t="s">
        <v>99</v>
      </c>
      <c r="N8" s="89" t="s">
        <v>123</v>
      </c>
      <c r="O8" s="109" t="s">
        <v>99</v>
      </c>
      <c r="T8" s="88" t="s">
        <v>120</v>
      </c>
      <c r="U8" s="91" t="s">
        <v>99</v>
      </c>
      <c r="V8" s="91" t="s">
        <v>99</v>
      </c>
      <c r="W8" s="600"/>
      <c r="X8" s="88" t="s">
        <v>123</v>
      </c>
      <c r="Y8" s="37">
        <v>0</v>
      </c>
      <c r="Z8" s="1">
        <v>0</v>
      </c>
      <c r="AA8" t="s">
        <v>99</v>
      </c>
      <c r="AB8" s="88" t="s">
        <v>124</v>
      </c>
      <c r="AC8" t="s">
        <v>99</v>
      </c>
      <c r="AE8" s="209">
        <v>1</v>
      </c>
      <c r="AF8" s="209">
        <v>2</v>
      </c>
      <c r="AH8" s="209">
        <v>2</v>
      </c>
      <c r="AI8" s="186">
        <v>2</v>
      </c>
      <c r="AJ8" s="210">
        <v>1</v>
      </c>
      <c r="AK8" s="211">
        <v>4</v>
      </c>
      <c r="AL8" s="209">
        <v>2</v>
      </c>
      <c r="AM8" s="209">
        <v>1</v>
      </c>
      <c r="AN8" s="211">
        <v>4</v>
      </c>
      <c r="AO8" s="186">
        <v>2</v>
      </c>
      <c r="AP8" s="212">
        <v>1</v>
      </c>
      <c r="AQ8" s="211">
        <v>3</v>
      </c>
      <c r="AR8" s="209">
        <v>2</v>
      </c>
      <c r="AS8" s="212">
        <v>1</v>
      </c>
      <c r="AT8" s="211">
        <v>3</v>
      </c>
      <c r="AU8" s="186">
        <v>2</v>
      </c>
      <c r="AV8" s="212">
        <v>1</v>
      </c>
      <c r="AW8" s="211">
        <v>4</v>
      </c>
      <c r="AX8" s="453">
        <v>2</v>
      </c>
      <c r="AY8" s="449">
        <v>1</v>
      </c>
      <c r="AZ8" s="454">
        <v>4</v>
      </c>
      <c r="BA8" s="186">
        <v>2</v>
      </c>
      <c r="BB8" s="212">
        <v>1</v>
      </c>
      <c r="BC8" s="211">
        <v>3</v>
      </c>
      <c r="BD8" s="209">
        <v>2</v>
      </c>
      <c r="BE8" s="212">
        <v>1</v>
      </c>
      <c r="BF8" s="211">
        <v>3</v>
      </c>
      <c r="BG8" s="186">
        <v>2</v>
      </c>
      <c r="BH8" s="212">
        <v>1</v>
      </c>
      <c r="BI8" s="211">
        <v>4</v>
      </c>
      <c r="BJ8" s="186">
        <v>2</v>
      </c>
      <c r="BK8" s="212">
        <v>1</v>
      </c>
      <c r="BL8" s="209">
        <v>4</v>
      </c>
      <c r="BM8" s="186">
        <v>2</v>
      </c>
      <c r="BN8" s="212">
        <v>1</v>
      </c>
      <c r="BO8" s="211">
        <v>3</v>
      </c>
      <c r="BP8" s="209">
        <v>2</v>
      </c>
      <c r="BQ8" s="212">
        <v>1</v>
      </c>
      <c r="BR8" s="211">
        <v>3</v>
      </c>
      <c r="BS8" s="186">
        <v>2</v>
      </c>
      <c r="BT8" s="212">
        <v>1</v>
      </c>
      <c r="BU8" s="211">
        <v>4</v>
      </c>
      <c r="BV8" s="453">
        <v>2</v>
      </c>
      <c r="BW8" s="449">
        <v>1</v>
      </c>
      <c r="BX8" s="454">
        <v>4</v>
      </c>
      <c r="BY8" s="186">
        <v>2</v>
      </c>
      <c r="BZ8" s="212">
        <v>1</v>
      </c>
      <c r="CA8" s="211">
        <v>3</v>
      </c>
      <c r="CB8" s="209">
        <v>2</v>
      </c>
      <c r="CC8" s="212">
        <v>1</v>
      </c>
      <c r="CD8" s="211">
        <v>3</v>
      </c>
      <c r="CE8" s="186">
        <v>2</v>
      </c>
      <c r="CF8" s="212">
        <v>1</v>
      </c>
      <c r="CG8" s="211">
        <v>4</v>
      </c>
      <c r="CH8" s="209">
        <v>2</v>
      </c>
      <c r="CI8" s="212">
        <v>1</v>
      </c>
      <c r="CJ8" s="211">
        <v>4</v>
      </c>
      <c r="CK8" s="186">
        <v>2</v>
      </c>
      <c r="CL8" s="212">
        <v>1</v>
      </c>
      <c r="CM8" s="211">
        <v>3</v>
      </c>
      <c r="CN8" s="186">
        <v>2</v>
      </c>
      <c r="CO8" s="212">
        <v>1</v>
      </c>
      <c r="CP8" s="209">
        <v>3</v>
      </c>
      <c r="CQ8" s="186">
        <v>2</v>
      </c>
      <c r="CR8" s="212">
        <v>1</v>
      </c>
      <c r="CS8" s="211">
        <v>5</v>
      </c>
      <c r="CT8" s="209">
        <v>2</v>
      </c>
      <c r="CU8" s="209">
        <v>1</v>
      </c>
      <c r="CV8" s="211">
        <v>5</v>
      </c>
      <c r="CW8" s="186">
        <v>2</v>
      </c>
      <c r="CX8" s="212">
        <v>1</v>
      </c>
      <c r="CY8" s="211">
        <v>3</v>
      </c>
      <c r="CZ8" s="186">
        <v>2</v>
      </c>
      <c r="DA8" s="212">
        <v>1</v>
      </c>
      <c r="DB8" s="209">
        <v>3</v>
      </c>
      <c r="DC8" s="186">
        <v>2</v>
      </c>
      <c r="DD8" s="212">
        <v>1</v>
      </c>
      <c r="DE8" s="211">
        <v>4</v>
      </c>
      <c r="DF8" s="186">
        <v>2</v>
      </c>
      <c r="DG8" s="209">
        <v>1</v>
      </c>
      <c r="DH8" s="209">
        <v>4</v>
      </c>
      <c r="DI8" s="186">
        <v>2</v>
      </c>
      <c r="DJ8" s="210">
        <v>1</v>
      </c>
      <c r="DK8" s="211" t="s">
        <v>102</v>
      </c>
      <c r="DN8" s="212">
        <v>2</v>
      </c>
      <c r="DO8" s="186">
        <v>2</v>
      </c>
      <c r="DP8" s="213">
        <v>2</v>
      </c>
      <c r="DQ8" s="213">
        <v>2</v>
      </c>
      <c r="DR8" s="213">
        <v>2</v>
      </c>
      <c r="DS8" s="213">
        <v>2</v>
      </c>
      <c r="DT8" s="213">
        <v>2</v>
      </c>
      <c r="DU8" s="213">
        <v>2</v>
      </c>
      <c r="DV8" s="213">
        <v>2</v>
      </c>
      <c r="DW8" s="213">
        <v>2</v>
      </c>
      <c r="DX8" s="213">
        <v>2</v>
      </c>
      <c r="DY8" s="213">
        <v>2</v>
      </c>
      <c r="DZ8" s="213">
        <v>2</v>
      </c>
      <c r="EA8" s="213">
        <v>2</v>
      </c>
      <c r="EB8" s="213">
        <v>2</v>
      </c>
      <c r="EC8" s="213">
        <v>2</v>
      </c>
      <c r="ED8" s="213">
        <v>2</v>
      </c>
      <c r="EE8" s="213">
        <v>2</v>
      </c>
      <c r="EF8" s="213">
        <v>2</v>
      </c>
      <c r="EG8" s="213">
        <v>2</v>
      </c>
      <c r="EH8" s="213">
        <v>2</v>
      </c>
      <c r="EI8" s="213">
        <v>2</v>
      </c>
      <c r="EJ8" s="213">
        <v>2</v>
      </c>
      <c r="EK8" s="213">
        <v>2</v>
      </c>
      <c r="EL8" s="213">
        <v>2</v>
      </c>
      <c r="EM8" s="213">
        <v>2</v>
      </c>
      <c r="EN8" s="213">
        <v>2</v>
      </c>
      <c r="EO8" s="211">
        <v>2</v>
      </c>
      <c r="ES8" s="209">
        <v>2</v>
      </c>
      <c r="ET8" s="186">
        <v>1</v>
      </c>
      <c r="EU8" s="213">
        <v>1</v>
      </c>
      <c r="EV8" s="213">
        <v>1</v>
      </c>
      <c r="EW8" s="213">
        <v>1</v>
      </c>
      <c r="EX8" s="213">
        <v>1</v>
      </c>
      <c r="EY8" s="213">
        <v>1</v>
      </c>
      <c r="EZ8" s="213">
        <v>1</v>
      </c>
      <c r="FA8" s="213">
        <v>1</v>
      </c>
      <c r="FB8" s="213">
        <v>1</v>
      </c>
      <c r="FC8" s="213">
        <v>1</v>
      </c>
      <c r="FD8" s="213">
        <v>1</v>
      </c>
      <c r="FE8" s="213">
        <v>1</v>
      </c>
      <c r="FF8" s="213">
        <v>1</v>
      </c>
      <c r="FG8" s="213">
        <v>1</v>
      </c>
      <c r="FH8" s="213">
        <v>1</v>
      </c>
      <c r="FI8" s="213">
        <v>1</v>
      </c>
      <c r="FJ8" s="213">
        <v>1</v>
      </c>
      <c r="FK8" s="213">
        <v>1</v>
      </c>
      <c r="FL8" s="213">
        <v>1</v>
      </c>
      <c r="FM8" s="213">
        <v>1</v>
      </c>
      <c r="FN8" s="213">
        <v>1</v>
      </c>
      <c r="FO8" s="213">
        <v>1</v>
      </c>
      <c r="FP8" s="213">
        <v>1</v>
      </c>
      <c r="FQ8" s="213">
        <v>1</v>
      </c>
      <c r="FR8" s="213">
        <v>1</v>
      </c>
      <c r="FS8" s="213">
        <v>1</v>
      </c>
      <c r="FT8" s="211">
        <v>1</v>
      </c>
      <c r="FX8" s="212">
        <v>2</v>
      </c>
      <c r="FY8" s="186">
        <v>4</v>
      </c>
      <c r="FZ8" s="213">
        <v>4</v>
      </c>
      <c r="GA8" s="213">
        <v>3</v>
      </c>
      <c r="GB8" s="213">
        <v>3</v>
      </c>
      <c r="GC8" s="213">
        <v>4</v>
      </c>
      <c r="GD8" s="213">
        <v>4</v>
      </c>
      <c r="GE8" s="213">
        <v>3</v>
      </c>
      <c r="GF8" s="213">
        <v>3</v>
      </c>
      <c r="GG8" s="213">
        <v>4</v>
      </c>
      <c r="GH8" s="213">
        <v>4</v>
      </c>
      <c r="GI8" s="213">
        <v>3</v>
      </c>
      <c r="GJ8" s="213">
        <v>3</v>
      </c>
      <c r="GK8" s="213">
        <v>4</v>
      </c>
      <c r="GL8" s="213">
        <v>4</v>
      </c>
      <c r="GM8" s="213">
        <v>3</v>
      </c>
      <c r="GN8" s="213">
        <v>3</v>
      </c>
      <c r="GO8" s="213">
        <v>4</v>
      </c>
      <c r="GP8" s="213">
        <v>4</v>
      </c>
      <c r="GQ8" s="213">
        <v>3</v>
      </c>
      <c r="GR8" s="213">
        <v>3</v>
      </c>
      <c r="GS8" s="213">
        <v>5</v>
      </c>
      <c r="GT8" s="213">
        <v>5</v>
      </c>
      <c r="GU8" s="213">
        <v>3</v>
      </c>
      <c r="GV8" s="213">
        <v>3</v>
      </c>
      <c r="GW8" s="217">
        <v>4</v>
      </c>
      <c r="GX8" s="213">
        <v>4</v>
      </c>
      <c r="GY8" s="211" t="s">
        <v>102</v>
      </c>
      <c r="HD8" s="212">
        <v>2</v>
      </c>
      <c r="HE8" s="557">
        <v>2</v>
      </c>
      <c r="HF8" s="557">
        <v>1</v>
      </c>
      <c r="HG8" s="557" t="s">
        <v>102</v>
      </c>
      <c r="HK8" s="220"/>
      <c r="HL8" s="213"/>
      <c r="HM8" s="221"/>
      <c r="HQ8" s="227" t="s">
        <v>99</v>
      </c>
      <c r="HR8" s="228" t="s">
        <v>99</v>
      </c>
      <c r="HU8" s="231">
        <v>2</v>
      </c>
      <c r="HV8" s="231">
        <v>2</v>
      </c>
      <c r="HW8" s="188">
        <v>2</v>
      </c>
      <c r="HX8" s="206">
        <v>2</v>
      </c>
      <c r="HY8" s="178">
        <v>15</v>
      </c>
      <c r="HZ8" s="178">
        <v>15</v>
      </c>
      <c r="IA8" s="206">
        <v>2</v>
      </c>
      <c r="IB8" s="206">
        <v>2</v>
      </c>
      <c r="IC8" s="178">
        <v>13</v>
      </c>
      <c r="ID8" s="178">
        <v>13</v>
      </c>
      <c r="IE8" s="206">
        <v>2</v>
      </c>
      <c r="IF8" s="206">
        <v>2</v>
      </c>
      <c r="IG8" s="178">
        <v>11</v>
      </c>
      <c r="IH8" s="178">
        <v>11</v>
      </c>
      <c r="II8" s="206">
        <v>2</v>
      </c>
      <c r="IJ8" s="206">
        <v>2</v>
      </c>
      <c r="IK8" s="178">
        <v>9</v>
      </c>
      <c r="IL8" s="178">
        <v>9</v>
      </c>
      <c r="IM8" s="206">
        <v>2</v>
      </c>
      <c r="IN8" s="206">
        <v>2</v>
      </c>
      <c r="IO8" s="178">
        <v>7</v>
      </c>
      <c r="IP8" s="178">
        <v>7</v>
      </c>
      <c r="IQ8" s="206">
        <v>2</v>
      </c>
      <c r="IR8" s="206">
        <v>2</v>
      </c>
      <c r="IS8" s="178">
        <v>5</v>
      </c>
      <c r="IT8" s="178">
        <v>5</v>
      </c>
      <c r="IU8" s="178">
        <v>2</v>
      </c>
      <c r="IV8" s="178">
        <v>2</v>
      </c>
      <c r="IW8" s="240">
        <v>3</v>
      </c>
      <c r="IY8" s="557">
        <v>3</v>
      </c>
    </row>
    <row r="9" spans="1:259" ht="15.95" customHeight="1" x14ac:dyDescent="0.25">
      <c r="A9" s="125">
        <v>3</v>
      </c>
      <c r="B9" s="115" t="s">
        <v>9</v>
      </c>
      <c r="C9" s="116">
        <v>67</v>
      </c>
      <c r="D9" s="117" t="s">
        <v>83</v>
      </c>
      <c r="E9" s="10" t="s">
        <v>80</v>
      </c>
      <c r="F9" s="9">
        <v>2000</v>
      </c>
      <c r="G9" s="118">
        <v>90</v>
      </c>
      <c r="H9" s="119">
        <v>67.7</v>
      </c>
      <c r="I9" s="108" t="s">
        <v>74</v>
      </c>
      <c r="K9" s="89" t="s">
        <v>125</v>
      </c>
      <c r="L9" s="75" t="s">
        <v>99</v>
      </c>
      <c r="T9" s="88" t="s">
        <v>29</v>
      </c>
      <c r="U9" s="91" t="s">
        <v>99</v>
      </c>
      <c r="V9" s="91" t="s">
        <v>99</v>
      </c>
      <c r="W9" s="600"/>
      <c r="Z9" s="1">
        <v>0</v>
      </c>
      <c r="AA9" t="s">
        <v>99</v>
      </c>
      <c r="AB9" s="88" t="s">
        <v>126</v>
      </c>
      <c r="AC9" t="s">
        <v>99</v>
      </c>
      <c r="AE9" s="209">
        <v>1</v>
      </c>
      <c r="AF9" s="209">
        <v>3</v>
      </c>
      <c r="AH9" s="209">
        <v>3</v>
      </c>
      <c r="AI9" s="186">
        <v>3</v>
      </c>
      <c r="AJ9" s="210">
        <v>4</v>
      </c>
      <c r="AK9" s="211">
        <v>1</v>
      </c>
      <c r="AL9" s="209">
        <v>3</v>
      </c>
      <c r="AM9" s="209">
        <v>4</v>
      </c>
      <c r="AN9" s="211">
        <v>1</v>
      </c>
      <c r="AO9" s="186">
        <v>3</v>
      </c>
      <c r="AP9" s="212">
        <v>4</v>
      </c>
      <c r="AQ9" s="211">
        <v>2</v>
      </c>
      <c r="AR9" s="209">
        <v>3</v>
      </c>
      <c r="AS9" s="212">
        <v>4</v>
      </c>
      <c r="AT9" s="211">
        <v>2</v>
      </c>
      <c r="AU9" s="186">
        <v>3</v>
      </c>
      <c r="AV9" s="212">
        <v>4</v>
      </c>
      <c r="AW9" s="211">
        <v>1</v>
      </c>
      <c r="AX9" s="453">
        <v>3</v>
      </c>
      <c r="AY9" s="449">
        <v>4</v>
      </c>
      <c r="AZ9" s="454">
        <v>1</v>
      </c>
      <c r="BA9" s="186">
        <v>3</v>
      </c>
      <c r="BB9" s="212">
        <v>4</v>
      </c>
      <c r="BC9" s="211">
        <v>2</v>
      </c>
      <c r="BD9" s="209">
        <v>3</v>
      </c>
      <c r="BE9" s="212">
        <v>4</v>
      </c>
      <c r="BF9" s="211">
        <v>2</v>
      </c>
      <c r="BG9" s="186">
        <v>3</v>
      </c>
      <c r="BH9" s="212">
        <v>4</v>
      </c>
      <c r="BI9" s="211">
        <v>1</v>
      </c>
      <c r="BJ9" s="186">
        <v>3</v>
      </c>
      <c r="BK9" s="212">
        <v>4</v>
      </c>
      <c r="BL9" s="209">
        <v>1</v>
      </c>
      <c r="BM9" s="186">
        <v>3</v>
      </c>
      <c r="BN9" s="212">
        <v>4</v>
      </c>
      <c r="BO9" s="211">
        <v>2</v>
      </c>
      <c r="BP9" s="209">
        <v>3</v>
      </c>
      <c r="BQ9" s="212">
        <v>4</v>
      </c>
      <c r="BR9" s="211">
        <v>2</v>
      </c>
      <c r="BS9" s="186">
        <v>3</v>
      </c>
      <c r="BT9" s="212">
        <v>4</v>
      </c>
      <c r="BU9" s="211">
        <v>1</v>
      </c>
      <c r="BV9" s="453">
        <v>3</v>
      </c>
      <c r="BW9" s="449">
        <v>4</v>
      </c>
      <c r="BX9" s="454">
        <v>1</v>
      </c>
      <c r="BY9" s="186">
        <v>3</v>
      </c>
      <c r="BZ9" s="212">
        <v>4</v>
      </c>
      <c r="CA9" s="211">
        <v>2</v>
      </c>
      <c r="CB9" s="209">
        <v>3</v>
      </c>
      <c r="CC9" s="212">
        <v>4</v>
      </c>
      <c r="CD9" s="211">
        <v>2</v>
      </c>
      <c r="CE9" s="186">
        <v>3</v>
      </c>
      <c r="CF9" s="212">
        <v>4</v>
      </c>
      <c r="CG9" s="211">
        <v>1</v>
      </c>
      <c r="CH9" s="209">
        <v>3</v>
      </c>
      <c r="CI9" s="212">
        <v>4</v>
      </c>
      <c r="CJ9" s="211">
        <v>1</v>
      </c>
      <c r="CK9" s="186">
        <v>3</v>
      </c>
      <c r="CL9" s="212">
        <v>4</v>
      </c>
      <c r="CM9" s="211">
        <v>2</v>
      </c>
      <c r="CN9" s="186">
        <v>3</v>
      </c>
      <c r="CO9" s="212">
        <v>4</v>
      </c>
      <c r="CP9" s="209">
        <v>2</v>
      </c>
      <c r="CQ9" s="186">
        <v>3</v>
      </c>
      <c r="CR9" s="212">
        <v>4</v>
      </c>
      <c r="CS9" s="211">
        <v>1</v>
      </c>
      <c r="CT9" s="209">
        <v>3</v>
      </c>
      <c r="CU9" s="209">
        <v>4</v>
      </c>
      <c r="CV9" s="211">
        <v>1</v>
      </c>
      <c r="CW9" s="186">
        <v>3</v>
      </c>
      <c r="CX9" s="212">
        <v>4</v>
      </c>
      <c r="CY9" s="211">
        <v>2</v>
      </c>
      <c r="CZ9" s="186">
        <v>3</v>
      </c>
      <c r="DA9" s="212">
        <v>4</v>
      </c>
      <c r="DB9" s="209">
        <v>2</v>
      </c>
      <c r="DC9" s="186">
        <v>3</v>
      </c>
      <c r="DD9" s="212">
        <v>4</v>
      </c>
      <c r="DE9" s="211">
        <v>1</v>
      </c>
      <c r="DF9" s="186">
        <v>3</v>
      </c>
      <c r="DG9" s="209">
        <v>4</v>
      </c>
      <c r="DH9" s="209">
        <v>1</v>
      </c>
      <c r="DI9" s="186">
        <v>3</v>
      </c>
      <c r="DJ9" s="210" t="s">
        <v>102</v>
      </c>
      <c r="DK9" s="211">
        <v>1</v>
      </c>
      <c r="DN9" s="212">
        <v>3</v>
      </c>
      <c r="DO9" s="186">
        <v>3</v>
      </c>
      <c r="DP9" s="213">
        <v>3</v>
      </c>
      <c r="DQ9" s="213">
        <v>3</v>
      </c>
      <c r="DR9" s="213">
        <v>3</v>
      </c>
      <c r="DS9" s="213">
        <v>3</v>
      </c>
      <c r="DT9" s="213">
        <v>3</v>
      </c>
      <c r="DU9" s="213">
        <v>3</v>
      </c>
      <c r="DV9" s="213">
        <v>3</v>
      </c>
      <c r="DW9" s="213">
        <v>3</v>
      </c>
      <c r="DX9" s="213">
        <v>3</v>
      </c>
      <c r="DY9" s="213">
        <v>3</v>
      </c>
      <c r="DZ9" s="213">
        <v>3</v>
      </c>
      <c r="EA9" s="213">
        <v>3</v>
      </c>
      <c r="EB9" s="213">
        <v>3</v>
      </c>
      <c r="EC9" s="213">
        <v>3</v>
      </c>
      <c r="ED9" s="213">
        <v>3</v>
      </c>
      <c r="EE9" s="213">
        <v>3</v>
      </c>
      <c r="EF9" s="213">
        <v>3</v>
      </c>
      <c r="EG9" s="213">
        <v>3</v>
      </c>
      <c r="EH9" s="213">
        <v>3</v>
      </c>
      <c r="EI9" s="213">
        <v>3</v>
      </c>
      <c r="EJ9" s="213">
        <v>3</v>
      </c>
      <c r="EK9" s="213">
        <v>3</v>
      </c>
      <c r="EL9" s="213">
        <v>3</v>
      </c>
      <c r="EM9" s="213">
        <v>3</v>
      </c>
      <c r="EN9" s="213">
        <v>3</v>
      </c>
      <c r="EO9" s="211">
        <v>3</v>
      </c>
      <c r="ES9" s="212">
        <v>3</v>
      </c>
      <c r="ET9" s="186">
        <v>4</v>
      </c>
      <c r="EU9" s="213">
        <v>4</v>
      </c>
      <c r="EV9" s="213">
        <v>4</v>
      </c>
      <c r="EW9" s="213">
        <v>4</v>
      </c>
      <c r="EX9" s="213">
        <v>4</v>
      </c>
      <c r="EY9" s="213">
        <v>4</v>
      </c>
      <c r="EZ9" s="213">
        <v>4</v>
      </c>
      <c r="FA9" s="213">
        <v>4</v>
      </c>
      <c r="FB9" s="213">
        <v>4</v>
      </c>
      <c r="FC9" s="213">
        <v>4</v>
      </c>
      <c r="FD9" s="213">
        <v>4</v>
      </c>
      <c r="FE9" s="213">
        <v>4</v>
      </c>
      <c r="FF9" s="213">
        <v>4</v>
      </c>
      <c r="FG9" s="213">
        <v>4</v>
      </c>
      <c r="FH9" s="213">
        <v>4</v>
      </c>
      <c r="FI9" s="213">
        <v>4</v>
      </c>
      <c r="FJ9" s="213">
        <v>4</v>
      </c>
      <c r="FK9" s="213">
        <v>4</v>
      </c>
      <c r="FL9" s="213">
        <v>4</v>
      </c>
      <c r="FM9" s="213">
        <v>4</v>
      </c>
      <c r="FN9" s="213">
        <v>4</v>
      </c>
      <c r="FO9" s="213">
        <v>4</v>
      </c>
      <c r="FP9" s="213">
        <v>4</v>
      </c>
      <c r="FQ9" s="213">
        <v>4</v>
      </c>
      <c r="FR9" s="213">
        <v>4</v>
      </c>
      <c r="FS9" s="213">
        <v>4</v>
      </c>
      <c r="FT9" s="211" t="s">
        <v>102</v>
      </c>
      <c r="FX9" s="212">
        <v>3</v>
      </c>
      <c r="FY9" s="186">
        <v>1</v>
      </c>
      <c r="FZ9" s="213">
        <v>1</v>
      </c>
      <c r="GA9" s="213">
        <v>2</v>
      </c>
      <c r="GB9" s="213">
        <v>2</v>
      </c>
      <c r="GC9" s="213">
        <v>1</v>
      </c>
      <c r="GD9" s="213">
        <v>1</v>
      </c>
      <c r="GE9" s="213">
        <v>2</v>
      </c>
      <c r="GF9" s="213">
        <v>2</v>
      </c>
      <c r="GG9" s="213">
        <v>1</v>
      </c>
      <c r="GH9" s="213">
        <v>1</v>
      </c>
      <c r="GI9" s="213">
        <v>2</v>
      </c>
      <c r="GJ9" s="213">
        <v>2</v>
      </c>
      <c r="GK9" s="213">
        <v>1</v>
      </c>
      <c r="GL9" s="213">
        <v>1</v>
      </c>
      <c r="GM9" s="213">
        <v>2</v>
      </c>
      <c r="GN9" s="213">
        <v>2</v>
      </c>
      <c r="GO9" s="213">
        <v>1</v>
      </c>
      <c r="GP9" s="213">
        <v>1</v>
      </c>
      <c r="GQ9" s="213">
        <v>2</v>
      </c>
      <c r="GR9" s="213">
        <v>2</v>
      </c>
      <c r="GS9" s="213">
        <v>1</v>
      </c>
      <c r="GT9" s="213">
        <v>1</v>
      </c>
      <c r="GU9" s="213">
        <v>2</v>
      </c>
      <c r="GV9" s="213">
        <v>2</v>
      </c>
      <c r="GW9" s="217">
        <v>1</v>
      </c>
      <c r="GX9" s="213">
        <v>1</v>
      </c>
      <c r="GY9" s="211">
        <v>1</v>
      </c>
      <c r="HD9" s="212">
        <v>3</v>
      </c>
      <c r="HE9" s="557">
        <v>3</v>
      </c>
      <c r="HF9" s="557" t="s">
        <v>102</v>
      </c>
      <c r="HG9" s="557">
        <v>1</v>
      </c>
      <c r="HJ9" s="212">
        <v>2</v>
      </c>
      <c r="HK9" s="220">
        <v>2</v>
      </c>
      <c r="HL9" s="213">
        <v>1</v>
      </c>
      <c r="HM9" s="221" t="s">
        <v>102</v>
      </c>
      <c r="HQ9" s="227" t="s">
        <v>82</v>
      </c>
      <c r="HR9" s="228" t="s">
        <v>77</v>
      </c>
      <c r="HU9" s="231">
        <v>3</v>
      </c>
      <c r="HV9" s="231">
        <v>3</v>
      </c>
      <c r="HW9" s="188">
        <v>3</v>
      </c>
      <c r="HX9" s="206">
        <v>3</v>
      </c>
      <c r="HY9" s="178">
        <v>1</v>
      </c>
      <c r="HZ9" s="178">
        <v>1</v>
      </c>
      <c r="IA9" s="206">
        <v>3</v>
      </c>
      <c r="IB9" s="206">
        <v>3</v>
      </c>
      <c r="IC9" s="178">
        <v>1</v>
      </c>
      <c r="ID9" s="178">
        <v>1</v>
      </c>
      <c r="IE9" s="206">
        <v>3</v>
      </c>
      <c r="IF9" s="206">
        <v>3</v>
      </c>
      <c r="IG9" s="178">
        <v>1</v>
      </c>
      <c r="IH9" s="178">
        <v>1</v>
      </c>
      <c r="II9" s="206">
        <v>3</v>
      </c>
      <c r="IJ9" s="206">
        <v>3</v>
      </c>
      <c r="IK9" s="178">
        <v>1</v>
      </c>
      <c r="IL9" s="178">
        <v>1</v>
      </c>
      <c r="IM9" s="206">
        <v>3</v>
      </c>
      <c r="IN9" s="206">
        <v>3</v>
      </c>
      <c r="IO9" s="178">
        <v>4</v>
      </c>
      <c r="IP9" s="178">
        <v>4</v>
      </c>
      <c r="IQ9" s="206">
        <v>3</v>
      </c>
      <c r="IR9" s="206">
        <v>3</v>
      </c>
      <c r="IS9" s="178">
        <v>1</v>
      </c>
      <c r="IT9" s="178">
        <v>1</v>
      </c>
      <c r="IU9" s="178">
        <v>3</v>
      </c>
      <c r="IV9" s="178">
        <v>3</v>
      </c>
      <c r="IW9" s="240">
        <v>1</v>
      </c>
      <c r="IY9" s="557">
        <v>1</v>
      </c>
    </row>
    <row r="10" spans="1:259" ht="15.95" customHeight="1" x14ac:dyDescent="0.25">
      <c r="A10" s="125">
        <v>4</v>
      </c>
      <c r="B10" s="120" t="s">
        <v>9</v>
      </c>
      <c r="C10" s="118">
        <v>67</v>
      </c>
      <c r="D10" s="117" t="s">
        <v>84</v>
      </c>
      <c r="E10" s="10" t="s">
        <v>75</v>
      </c>
      <c r="F10" s="9">
        <v>1997</v>
      </c>
      <c r="G10" s="118">
        <v>126</v>
      </c>
      <c r="H10" s="119">
        <v>67.400000000000006</v>
      </c>
      <c r="I10" s="108" t="s">
        <v>74</v>
      </c>
      <c r="K10" s="97" t="s">
        <v>127</v>
      </c>
      <c r="L10" s="98" t="s">
        <v>99</v>
      </c>
      <c r="N10" s="89" t="s">
        <v>94</v>
      </c>
      <c r="O10" s="89" t="s">
        <v>128</v>
      </c>
      <c r="U10" s="91" t="s">
        <v>99</v>
      </c>
      <c r="V10" s="91" t="s">
        <v>99</v>
      </c>
      <c r="W10" s="600">
        <v>0</v>
      </c>
      <c r="X10" s="88" t="s">
        <v>94</v>
      </c>
      <c r="Y10" s="37">
        <v>1</v>
      </c>
      <c r="Z10" s="1">
        <v>0</v>
      </c>
      <c r="AA10" t="s">
        <v>99</v>
      </c>
      <c r="AB10" s="88" t="s">
        <v>79</v>
      </c>
      <c r="AC10" t="s">
        <v>99</v>
      </c>
      <c r="AE10" s="209">
        <v>1</v>
      </c>
      <c r="AF10" s="209">
        <v>4</v>
      </c>
      <c r="AH10" s="209">
        <v>4</v>
      </c>
      <c r="AI10" s="186">
        <v>4</v>
      </c>
      <c r="AJ10" s="210">
        <v>3</v>
      </c>
      <c r="AK10" s="211">
        <v>2</v>
      </c>
      <c r="AL10" s="209">
        <v>4</v>
      </c>
      <c r="AM10" s="209">
        <v>3</v>
      </c>
      <c r="AN10" s="211">
        <v>2</v>
      </c>
      <c r="AO10" s="186">
        <v>4</v>
      </c>
      <c r="AP10" s="212">
        <v>3</v>
      </c>
      <c r="AQ10" s="211">
        <v>5</v>
      </c>
      <c r="AR10" s="209">
        <v>4</v>
      </c>
      <c r="AS10" s="212">
        <v>3</v>
      </c>
      <c r="AT10" s="211">
        <v>5</v>
      </c>
      <c r="AU10" s="186">
        <v>4</v>
      </c>
      <c r="AV10" s="212">
        <v>3</v>
      </c>
      <c r="AW10" s="211">
        <v>2</v>
      </c>
      <c r="AX10" s="453">
        <v>4</v>
      </c>
      <c r="AY10" s="449">
        <v>3</v>
      </c>
      <c r="AZ10" s="454">
        <v>2</v>
      </c>
      <c r="BA10" s="186">
        <v>4</v>
      </c>
      <c r="BB10" s="212">
        <v>3</v>
      </c>
      <c r="BC10" s="211">
        <v>5</v>
      </c>
      <c r="BD10" s="209">
        <v>4</v>
      </c>
      <c r="BE10" s="212">
        <v>3</v>
      </c>
      <c r="BF10" s="211">
        <v>5</v>
      </c>
      <c r="BG10" s="186">
        <v>4</v>
      </c>
      <c r="BH10" s="212">
        <v>3</v>
      </c>
      <c r="BI10" s="211">
        <v>2</v>
      </c>
      <c r="BJ10" s="186">
        <v>4</v>
      </c>
      <c r="BK10" s="212">
        <v>3</v>
      </c>
      <c r="BL10" s="211">
        <v>2</v>
      </c>
      <c r="BM10" s="186">
        <v>4</v>
      </c>
      <c r="BN10" s="212">
        <v>3</v>
      </c>
      <c r="BO10" s="211">
        <v>5</v>
      </c>
      <c r="BP10" s="209">
        <v>4</v>
      </c>
      <c r="BQ10" s="212">
        <v>3</v>
      </c>
      <c r="BR10" s="211">
        <v>5</v>
      </c>
      <c r="BS10" s="186">
        <v>4</v>
      </c>
      <c r="BT10" s="212">
        <v>3</v>
      </c>
      <c r="BU10" s="211">
        <v>2</v>
      </c>
      <c r="BV10" s="453">
        <v>4</v>
      </c>
      <c r="BW10" s="449">
        <v>3</v>
      </c>
      <c r="BX10" s="454">
        <v>2</v>
      </c>
      <c r="BY10" s="186">
        <v>4</v>
      </c>
      <c r="BZ10" s="212">
        <v>3</v>
      </c>
      <c r="CA10" s="211">
        <v>5</v>
      </c>
      <c r="CB10" s="209">
        <v>4</v>
      </c>
      <c r="CC10" s="212">
        <v>3</v>
      </c>
      <c r="CD10" s="211">
        <v>5</v>
      </c>
      <c r="CE10" s="186">
        <v>4</v>
      </c>
      <c r="CF10" s="212">
        <v>3</v>
      </c>
      <c r="CG10" s="211">
        <v>2</v>
      </c>
      <c r="CH10" s="209">
        <v>4</v>
      </c>
      <c r="CI10" s="212">
        <v>3</v>
      </c>
      <c r="CJ10" s="211">
        <v>2</v>
      </c>
      <c r="CK10" s="186">
        <v>4</v>
      </c>
      <c r="CL10" s="212">
        <v>3</v>
      </c>
      <c r="CM10" s="211">
        <v>5</v>
      </c>
      <c r="CN10" s="186">
        <v>4</v>
      </c>
      <c r="CO10" s="212">
        <v>3</v>
      </c>
      <c r="CP10" s="209">
        <v>5</v>
      </c>
      <c r="CQ10" s="186">
        <v>4</v>
      </c>
      <c r="CR10" s="212">
        <v>3</v>
      </c>
      <c r="CS10" s="211">
        <v>6</v>
      </c>
      <c r="CT10" s="209">
        <v>4</v>
      </c>
      <c r="CU10" s="209">
        <v>3</v>
      </c>
      <c r="CV10" s="211">
        <v>6</v>
      </c>
      <c r="CW10" s="186">
        <v>4</v>
      </c>
      <c r="CX10" s="212">
        <v>3</v>
      </c>
      <c r="CY10" s="211" t="s">
        <v>102</v>
      </c>
      <c r="CZ10" s="186">
        <v>4</v>
      </c>
      <c r="DA10" s="212">
        <v>3</v>
      </c>
      <c r="DB10" s="209" t="s">
        <v>102</v>
      </c>
      <c r="DC10" s="186">
        <v>4</v>
      </c>
      <c r="DD10" s="212">
        <v>3</v>
      </c>
      <c r="DE10" s="211">
        <v>2</v>
      </c>
      <c r="DF10" s="186">
        <v>4</v>
      </c>
      <c r="DG10" s="209">
        <v>3</v>
      </c>
      <c r="DH10" s="209">
        <v>2</v>
      </c>
      <c r="DI10" s="186"/>
      <c r="DJ10" s="210"/>
      <c r="DK10" s="211"/>
      <c r="DN10" s="212">
        <v>4</v>
      </c>
      <c r="DO10" s="186">
        <v>4</v>
      </c>
      <c r="DP10" s="213">
        <v>4</v>
      </c>
      <c r="DQ10" s="213">
        <v>4</v>
      </c>
      <c r="DR10" s="213">
        <v>4</v>
      </c>
      <c r="DS10" s="213">
        <v>4</v>
      </c>
      <c r="DT10" s="213">
        <v>4</v>
      </c>
      <c r="DU10" s="213">
        <v>4</v>
      </c>
      <c r="DV10" s="213">
        <v>4</v>
      </c>
      <c r="DW10" s="213">
        <v>4</v>
      </c>
      <c r="DX10" s="213">
        <v>4</v>
      </c>
      <c r="DY10" s="213">
        <v>4</v>
      </c>
      <c r="DZ10" s="213">
        <v>4</v>
      </c>
      <c r="EA10" s="213">
        <v>4</v>
      </c>
      <c r="EB10" s="213">
        <v>4</v>
      </c>
      <c r="EC10" s="213">
        <v>4</v>
      </c>
      <c r="ED10" s="213">
        <v>4</v>
      </c>
      <c r="EE10" s="213">
        <v>4</v>
      </c>
      <c r="EF10" s="213">
        <v>4</v>
      </c>
      <c r="EG10" s="213">
        <v>4</v>
      </c>
      <c r="EH10" s="213">
        <v>4</v>
      </c>
      <c r="EI10" s="213">
        <v>4</v>
      </c>
      <c r="EJ10" s="213">
        <v>4</v>
      </c>
      <c r="EK10" s="213">
        <v>4</v>
      </c>
      <c r="EL10" s="213">
        <v>4</v>
      </c>
      <c r="EM10" s="213">
        <v>4</v>
      </c>
      <c r="EN10" s="213">
        <v>4</v>
      </c>
      <c r="EO10" s="211">
        <v>0</v>
      </c>
      <c r="ES10" s="212">
        <v>4</v>
      </c>
      <c r="ET10" s="186">
        <v>3</v>
      </c>
      <c r="EU10" s="213">
        <v>3</v>
      </c>
      <c r="EV10" s="213">
        <v>3</v>
      </c>
      <c r="EW10" s="213">
        <v>3</v>
      </c>
      <c r="EX10" s="213">
        <v>3</v>
      </c>
      <c r="EY10" s="213">
        <v>3</v>
      </c>
      <c r="EZ10" s="213">
        <v>3</v>
      </c>
      <c r="FA10" s="213">
        <v>3</v>
      </c>
      <c r="FB10" s="213">
        <v>3</v>
      </c>
      <c r="FC10" s="213">
        <v>3</v>
      </c>
      <c r="FD10" s="213">
        <v>3</v>
      </c>
      <c r="FE10" s="213">
        <v>3</v>
      </c>
      <c r="FF10" s="213">
        <v>3</v>
      </c>
      <c r="FG10" s="213">
        <v>3</v>
      </c>
      <c r="FH10" s="213">
        <v>3</v>
      </c>
      <c r="FI10" s="213">
        <v>3</v>
      </c>
      <c r="FJ10" s="213">
        <v>3</v>
      </c>
      <c r="FK10" s="213">
        <v>3</v>
      </c>
      <c r="FL10" s="213">
        <v>3</v>
      </c>
      <c r="FM10" s="213">
        <v>3</v>
      </c>
      <c r="FN10" s="213">
        <v>3</v>
      </c>
      <c r="FO10" s="213">
        <v>3</v>
      </c>
      <c r="FP10" s="213">
        <v>3</v>
      </c>
      <c r="FQ10" s="213">
        <v>3</v>
      </c>
      <c r="FR10" s="213">
        <v>3</v>
      </c>
      <c r="FS10" s="213">
        <v>3</v>
      </c>
      <c r="FT10" s="211">
        <v>0</v>
      </c>
      <c r="FX10" s="212">
        <v>4</v>
      </c>
      <c r="FY10" s="186">
        <v>2</v>
      </c>
      <c r="FZ10" s="213">
        <v>2</v>
      </c>
      <c r="GA10" s="213">
        <v>5</v>
      </c>
      <c r="GB10" s="213">
        <v>5</v>
      </c>
      <c r="GC10" s="213">
        <v>2</v>
      </c>
      <c r="GD10" s="213">
        <v>2</v>
      </c>
      <c r="GE10" s="213">
        <v>5</v>
      </c>
      <c r="GF10" s="213">
        <v>5</v>
      </c>
      <c r="GG10" s="213">
        <v>2</v>
      </c>
      <c r="GH10" s="213">
        <v>2</v>
      </c>
      <c r="GI10" s="213">
        <v>5</v>
      </c>
      <c r="GJ10" s="213">
        <v>5</v>
      </c>
      <c r="GK10" s="213">
        <v>2</v>
      </c>
      <c r="GL10" s="213">
        <v>2</v>
      </c>
      <c r="GM10" s="213">
        <v>5</v>
      </c>
      <c r="GN10" s="213">
        <v>5</v>
      </c>
      <c r="GO10" s="213">
        <v>2</v>
      </c>
      <c r="GP10" s="213">
        <v>2</v>
      </c>
      <c r="GQ10" s="213">
        <v>5</v>
      </c>
      <c r="GR10" s="213">
        <v>5</v>
      </c>
      <c r="GS10" s="213">
        <v>6</v>
      </c>
      <c r="GT10" s="213">
        <v>6</v>
      </c>
      <c r="GU10" s="213" t="s">
        <v>102</v>
      </c>
      <c r="GV10" s="213" t="s">
        <v>102</v>
      </c>
      <c r="GW10" s="217">
        <v>2</v>
      </c>
      <c r="GX10" s="213">
        <v>2</v>
      </c>
      <c r="GY10" s="211">
        <v>0</v>
      </c>
      <c r="HD10" s="212">
        <v>4</v>
      </c>
      <c r="HE10" s="557">
        <v>0</v>
      </c>
      <c r="HF10" s="557">
        <v>0</v>
      </c>
      <c r="HG10" s="557">
        <v>0</v>
      </c>
      <c r="HK10" s="220"/>
      <c r="HL10" s="213"/>
      <c r="HM10" s="221"/>
      <c r="HQ10" s="227" t="s">
        <v>99</v>
      </c>
      <c r="HR10" s="228" t="s">
        <v>99</v>
      </c>
      <c r="HU10" s="231">
        <v>4</v>
      </c>
      <c r="HV10" s="231">
        <v>4</v>
      </c>
      <c r="HW10" s="188">
        <v>4</v>
      </c>
      <c r="HX10" s="206">
        <v>4</v>
      </c>
      <c r="HY10" s="178">
        <v>2</v>
      </c>
      <c r="HZ10" s="178">
        <v>2</v>
      </c>
      <c r="IA10" s="206">
        <v>4</v>
      </c>
      <c r="IB10" s="206">
        <v>4</v>
      </c>
      <c r="IC10" s="178">
        <v>2</v>
      </c>
      <c r="ID10" s="178">
        <v>2</v>
      </c>
      <c r="IE10" s="206">
        <v>4</v>
      </c>
      <c r="IF10" s="206">
        <v>4</v>
      </c>
      <c r="IG10" s="178">
        <v>2</v>
      </c>
      <c r="IH10" s="178">
        <v>2</v>
      </c>
      <c r="II10" s="206">
        <v>4</v>
      </c>
      <c r="IJ10" s="206">
        <v>4</v>
      </c>
      <c r="IK10" s="178">
        <v>2</v>
      </c>
      <c r="IL10" s="178">
        <v>2</v>
      </c>
      <c r="IM10" s="206">
        <v>4</v>
      </c>
      <c r="IN10" s="206">
        <v>4</v>
      </c>
      <c r="IO10" s="178">
        <v>2</v>
      </c>
      <c r="IP10" s="178">
        <v>2</v>
      </c>
      <c r="IQ10" s="206">
        <v>4</v>
      </c>
      <c r="IR10" s="206">
        <v>4</v>
      </c>
      <c r="IS10" s="178">
        <v>2</v>
      </c>
      <c r="IT10" s="178">
        <v>2</v>
      </c>
      <c r="IU10" s="178">
        <v>4</v>
      </c>
      <c r="IV10" s="178">
        <v>4</v>
      </c>
      <c r="IW10" s="240">
        <v>0</v>
      </c>
      <c r="IY10" s="557">
        <v>0</v>
      </c>
    </row>
    <row r="11" spans="1:259" ht="15.95" customHeight="1" x14ac:dyDescent="0.25">
      <c r="A11" s="125">
        <v>5</v>
      </c>
      <c r="B11" s="115" t="s">
        <v>9</v>
      </c>
      <c r="C11" s="116">
        <v>67</v>
      </c>
      <c r="D11" s="117" t="s">
        <v>85</v>
      </c>
      <c r="E11" s="10" t="s">
        <v>76</v>
      </c>
      <c r="F11" s="9">
        <v>1999</v>
      </c>
      <c r="G11" s="118">
        <v>170</v>
      </c>
      <c r="H11" s="119">
        <v>64.3</v>
      </c>
      <c r="I11" s="108" t="s">
        <v>74</v>
      </c>
      <c r="K11" s="99" t="s">
        <v>129</v>
      </c>
      <c r="L11" s="100" t="s">
        <v>99</v>
      </c>
      <c r="U11" s="37" t="s">
        <v>99</v>
      </c>
      <c r="V11" s="91" t="s">
        <v>99</v>
      </c>
      <c r="W11" s="600">
        <v>0</v>
      </c>
      <c r="Z11" s="1">
        <v>0</v>
      </c>
      <c r="AA11" t="s">
        <v>99</v>
      </c>
      <c r="AB11" s="88" t="s">
        <v>41</v>
      </c>
      <c r="AC11" t="s">
        <v>99</v>
      </c>
      <c r="AE11" s="209">
        <v>1</v>
      </c>
      <c r="AF11" s="209">
        <v>5</v>
      </c>
      <c r="AH11" s="209">
        <v>5</v>
      </c>
      <c r="AI11" s="186">
        <v>5</v>
      </c>
      <c r="AJ11" s="210">
        <v>6</v>
      </c>
      <c r="AK11" s="211">
        <v>7</v>
      </c>
      <c r="AL11" s="209">
        <v>5</v>
      </c>
      <c r="AM11" s="209">
        <v>6</v>
      </c>
      <c r="AN11" s="211">
        <v>7</v>
      </c>
      <c r="AO11" s="186">
        <v>5</v>
      </c>
      <c r="AP11" s="212">
        <v>6</v>
      </c>
      <c r="AQ11" s="211">
        <v>4</v>
      </c>
      <c r="AR11" s="209">
        <v>5</v>
      </c>
      <c r="AS11" s="212">
        <v>6</v>
      </c>
      <c r="AT11" s="211">
        <v>4</v>
      </c>
      <c r="AU11" s="186">
        <v>5</v>
      </c>
      <c r="AV11" s="212">
        <v>6</v>
      </c>
      <c r="AW11" s="211">
        <v>7</v>
      </c>
      <c r="AX11" s="453">
        <v>5</v>
      </c>
      <c r="AY11" s="449">
        <v>6</v>
      </c>
      <c r="AZ11" s="454">
        <v>7</v>
      </c>
      <c r="BA11" s="186">
        <v>5</v>
      </c>
      <c r="BB11" s="212">
        <v>6</v>
      </c>
      <c r="BC11" s="211">
        <v>4</v>
      </c>
      <c r="BD11" s="209">
        <v>5</v>
      </c>
      <c r="BE11" s="212">
        <v>6</v>
      </c>
      <c r="BF11" s="211">
        <v>4</v>
      </c>
      <c r="BG11" s="186">
        <v>5</v>
      </c>
      <c r="BH11" s="212">
        <v>6</v>
      </c>
      <c r="BI11" s="211">
        <v>7</v>
      </c>
      <c r="BJ11" s="186">
        <v>5</v>
      </c>
      <c r="BK11" s="212">
        <v>6</v>
      </c>
      <c r="BL11" s="211">
        <v>7</v>
      </c>
      <c r="BM11" s="186">
        <v>5</v>
      </c>
      <c r="BN11" s="212">
        <v>6</v>
      </c>
      <c r="BO11" s="211">
        <v>4</v>
      </c>
      <c r="BP11" s="209">
        <v>5</v>
      </c>
      <c r="BQ11" s="212">
        <v>6</v>
      </c>
      <c r="BR11" s="211">
        <v>4</v>
      </c>
      <c r="BS11" s="186">
        <v>5</v>
      </c>
      <c r="BT11" s="212">
        <v>6</v>
      </c>
      <c r="BU11" s="211">
        <v>7</v>
      </c>
      <c r="BV11" s="453">
        <v>5</v>
      </c>
      <c r="BW11" s="449">
        <v>6</v>
      </c>
      <c r="BX11" s="454">
        <v>7</v>
      </c>
      <c r="BY11" s="186">
        <v>5</v>
      </c>
      <c r="BZ11" s="212">
        <v>6</v>
      </c>
      <c r="CA11" s="211">
        <v>4</v>
      </c>
      <c r="CB11" s="209">
        <v>5</v>
      </c>
      <c r="CC11" s="212">
        <v>6</v>
      </c>
      <c r="CD11" s="211">
        <v>4</v>
      </c>
      <c r="CE11" s="186">
        <v>5</v>
      </c>
      <c r="CF11" s="212">
        <v>6</v>
      </c>
      <c r="CG11" s="211">
        <v>7</v>
      </c>
      <c r="CH11" s="209">
        <v>5</v>
      </c>
      <c r="CI11" s="212">
        <v>6</v>
      </c>
      <c r="CJ11" s="211">
        <v>7</v>
      </c>
      <c r="CK11" s="186">
        <v>5</v>
      </c>
      <c r="CL11" s="212">
        <v>6</v>
      </c>
      <c r="CM11" s="211">
        <v>4</v>
      </c>
      <c r="CN11" s="186">
        <v>5</v>
      </c>
      <c r="CO11" s="212">
        <v>6</v>
      </c>
      <c r="CP11" s="209">
        <v>4</v>
      </c>
      <c r="CQ11" s="186">
        <v>5</v>
      </c>
      <c r="CR11" s="212">
        <v>6</v>
      </c>
      <c r="CS11" s="211">
        <v>2</v>
      </c>
      <c r="CT11" s="209">
        <v>5</v>
      </c>
      <c r="CU11" s="209">
        <v>6</v>
      </c>
      <c r="CV11" s="211">
        <v>2</v>
      </c>
      <c r="CW11" s="186">
        <v>5</v>
      </c>
      <c r="CX11" s="212" t="s">
        <v>102</v>
      </c>
      <c r="CY11" s="211">
        <v>1</v>
      </c>
      <c r="CZ11" s="186">
        <v>5</v>
      </c>
      <c r="DA11" s="209" t="s">
        <v>102</v>
      </c>
      <c r="DB11" s="209">
        <v>1</v>
      </c>
      <c r="DC11" s="186"/>
      <c r="DD11" s="210"/>
      <c r="DE11" s="211"/>
      <c r="DF11" s="186"/>
      <c r="DI11" s="186"/>
      <c r="DJ11" s="210"/>
      <c r="DK11" s="211"/>
      <c r="DN11" s="212">
        <v>5</v>
      </c>
      <c r="DO11" s="186">
        <v>5</v>
      </c>
      <c r="DP11" s="213">
        <v>5</v>
      </c>
      <c r="DQ11" s="213">
        <v>5</v>
      </c>
      <c r="DR11" s="213">
        <v>5</v>
      </c>
      <c r="DS11" s="213">
        <v>5</v>
      </c>
      <c r="DT11" s="213">
        <v>5</v>
      </c>
      <c r="DU11" s="213">
        <v>5</v>
      </c>
      <c r="DV11" s="213">
        <v>5</v>
      </c>
      <c r="DW11" s="213">
        <v>5</v>
      </c>
      <c r="DX11" s="213">
        <v>5</v>
      </c>
      <c r="DY11" s="213">
        <v>5</v>
      </c>
      <c r="DZ11" s="213">
        <v>5</v>
      </c>
      <c r="EA11" s="213">
        <v>5</v>
      </c>
      <c r="EB11" s="213">
        <v>5</v>
      </c>
      <c r="EC11" s="213">
        <v>5</v>
      </c>
      <c r="ED11" s="213">
        <v>5</v>
      </c>
      <c r="EE11" s="213">
        <v>5</v>
      </c>
      <c r="EF11" s="213">
        <v>5</v>
      </c>
      <c r="EG11" s="213">
        <v>5</v>
      </c>
      <c r="EH11" s="213">
        <v>5</v>
      </c>
      <c r="EI11" s="213">
        <v>5</v>
      </c>
      <c r="EJ11" s="213">
        <v>5</v>
      </c>
      <c r="EK11" s="213">
        <v>5</v>
      </c>
      <c r="EL11" s="213">
        <v>5</v>
      </c>
      <c r="EM11" s="213">
        <v>0</v>
      </c>
      <c r="EN11" s="213">
        <v>0</v>
      </c>
      <c r="EO11" s="211">
        <v>0</v>
      </c>
      <c r="ES11" s="212">
        <v>5</v>
      </c>
      <c r="ET11" s="186">
        <v>6</v>
      </c>
      <c r="EU11" s="213">
        <v>6</v>
      </c>
      <c r="EV11" s="213">
        <v>6</v>
      </c>
      <c r="EW11" s="213">
        <v>6</v>
      </c>
      <c r="EX11" s="213">
        <v>6</v>
      </c>
      <c r="EY11" s="213">
        <v>6</v>
      </c>
      <c r="EZ11" s="213">
        <v>6</v>
      </c>
      <c r="FA11" s="213">
        <v>6</v>
      </c>
      <c r="FB11" s="213">
        <v>6</v>
      </c>
      <c r="FC11" s="213">
        <v>6</v>
      </c>
      <c r="FD11" s="213">
        <v>6</v>
      </c>
      <c r="FE11" s="213">
        <v>6</v>
      </c>
      <c r="FF11" s="213">
        <v>6</v>
      </c>
      <c r="FG11" s="213">
        <v>6</v>
      </c>
      <c r="FH11" s="213">
        <v>6</v>
      </c>
      <c r="FI11" s="213">
        <v>6</v>
      </c>
      <c r="FJ11" s="213">
        <v>6</v>
      </c>
      <c r="FK11" s="213">
        <v>6</v>
      </c>
      <c r="FL11" s="213">
        <v>6</v>
      </c>
      <c r="FM11" s="213">
        <v>6</v>
      </c>
      <c r="FN11" s="213">
        <v>6</v>
      </c>
      <c r="FO11" s="213">
        <v>6</v>
      </c>
      <c r="FP11" s="213" t="s">
        <v>102</v>
      </c>
      <c r="FQ11" s="213" t="s">
        <v>102</v>
      </c>
      <c r="FR11" s="213">
        <v>0</v>
      </c>
      <c r="FS11" s="213">
        <v>0</v>
      </c>
      <c r="FT11" s="211">
        <v>0</v>
      </c>
      <c r="FX11" s="212">
        <v>5</v>
      </c>
      <c r="FY11" s="186">
        <v>7</v>
      </c>
      <c r="FZ11" s="213">
        <v>7</v>
      </c>
      <c r="GA11" s="213">
        <v>4</v>
      </c>
      <c r="GB11" s="213">
        <v>4</v>
      </c>
      <c r="GC11" s="213">
        <v>7</v>
      </c>
      <c r="GD11" s="213">
        <v>7</v>
      </c>
      <c r="GE11" s="213">
        <v>4</v>
      </c>
      <c r="GF11" s="213">
        <v>4</v>
      </c>
      <c r="GG11" s="213">
        <v>7</v>
      </c>
      <c r="GH11" s="213">
        <v>7</v>
      </c>
      <c r="GI11" s="213">
        <v>4</v>
      </c>
      <c r="GJ11" s="213">
        <v>4</v>
      </c>
      <c r="GK11" s="213">
        <v>7</v>
      </c>
      <c r="GL11" s="213">
        <v>7</v>
      </c>
      <c r="GM11" s="213">
        <v>4</v>
      </c>
      <c r="GN11" s="213">
        <v>4</v>
      </c>
      <c r="GO11" s="213">
        <v>7</v>
      </c>
      <c r="GP11" s="213">
        <v>7</v>
      </c>
      <c r="GQ11" s="213">
        <v>4</v>
      </c>
      <c r="GR11" s="213">
        <v>4</v>
      </c>
      <c r="GS11" s="213">
        <v>2</v>
      </c>
      <c r="GT11" s="213">
        <v>2</v>
      </c>
      <c r="GU11" s="213">
        <v>1</v>
      </c>
      <c r="GV11" s="213">
        <v>1</v>
      </c>
      <c r="GW11" s="217">
        <v>0</v>
      </c>
      <c r="GX11" s="213">
        <v>0</v>
      </c>
      <c r="GY11" s="211">
        <v>0</v>
      </c>
      <c r="HD11" s="212">
        <v>5</v>
      </c>
      <c r="HE11" s="557">
        <v>0</v>
      </c>
      <c r="HF11" s="557">
        <v>0</v>
      </c>
      <c r="HG11" s="557">
        <v>0</v>
      </c>
      <c r="HJ11" s="212">
        <v>3</v>
      </c>
      <c r="HK11" s="220">
        <v>3</v>
      </c>
      <c r="HL11" s="213" t="s">
        <v>102</v>
      </c>
      <c r="HM11" s="221">
        <v>1</v>
      </c>
      <c r="HQ11" s="227" t="s">
        <v>83</v>
      </c>
      <c r="HR11" s="228" t="s">
        <v>80</v>
      </c>
      <c r="HU11" s="231">
        <v>5</v>
      </c>
      <c r="HV11" s="231">
        <v>5</v>
      </c>
      <c r="HW11" s="188">
        <v>5</v>
      </c>
      <c r="HX11" s="206">
        <v>5</v>
      </c>
      <c r="HY11" s="178">
        <v>3</v>
      </c>
      <c r="HZ11" s="178">
        <v>3</v>
      </c>
      <c r="IA11" s="206">
        <v>5</v>
      </c>
      <c r="IB11" s="206">
        <v>5</v>
      </c>
      <c r="IC11" s="178">
        <v>3</v>
      </c>
      <c r="ID11" s="178">
        <v>3</v>
      </c>
      <c r="IE11" s="206">
        <v>5</v>
      </c>
      <c r="IF11" s="206">
        <v>5</v>
      </c>
      <c r="IG11" s="178">
        <v>3</v>
      </c>
      <c r="IH11" s="178">
        <v>3</v>
      </c>
      <c r="II11" s="206">
        <v>5</v>
      </c>
      <c r="IJ11" s="206">
        <v>5</v>
      </c>
      <c r="IK11" s="178">
        <v>3</v>
      </c>
      <c r="IL11" s="178">
        <v>3</v>
      </c>
      <c r="IM11" s="206">
        <v>5</v>
      </c>
      <c r="IN11" s="206">
        <v>5</v>
      </c>
      <c r="IO11" s="178">
        <v>3</v>
      </c>
      <c r="IP11" s="178">
        <v>3</v>
      </c>
      <c r="IQ11" s="206">
        <v>5</v>
      </c>
      <c r="IR11" s="206">
        <v>5</v>
      </c>
      <c r="IS11" s="178">
        <v>3</v>
      </c>
      <c r="IT11" s="178">
        <v>3</v>
      </c>
      <c r="IU11" s="178">
        <v>0</v>
      </c>
      <c r="IV11" s="178">
        <v>0</v>
      </c>
      <c r="IW11" s="240">
        <v>0</v>
      </c>
      <c r="IY11" s="557">
        <v>0</v>
      </c>
    </row>
    <row r="12" spans="1:259" ht="15.95" customHeight="1" x14ac:dyDescent="0.25">
      <c r="A12" s="125">
        <v>6</v>
      </c>
      <c r="B12" s="120" t="s">
        <v>9</v>
      </c>
      <c r="C12" s="118">
        <v>67</v>
      </c>
      <c r="D12" s="117" t="s">
        <v>86</v>
      </c>
      <c r="E12" s="10" t="s">
        <v>76</v>
      </c>
      <c r="F12" s="9">
        <v>1999</v>
      </c>
      <c r="G12" s="118">
        <v>200</v>
      </c>
      <c r="H12" s="119">
        <v>68.400000000000006</v>
      </c>
      <c r="I12" s="108" t="s">
        <v>74</v>
      </c>
      <c r="K12" s="89" t="s">
        <v>130</v>
      </c>
      <c r="L12" s="75" t="s">
        <v>99</v>
      </c>
      <c r="N12" s="89" t="s">
        <v>109</v>
      </c>
      <c r="O12" s="89" t="s">
        <v>74</v>
      </c>
      <c r="U12" s="37" t="s">
        <v>99</v>
      </c>
      <c r="V12" s="91" t="s">
        <v>99</v>
      </c>
      <c r="W12" s="600">
        <v>0</v>
      </c>
      <c r="X12" s="88" t="s">
        <v>94</v>
      </c>
      <c r="Y12" s="37" t="s">
        <v>128</v>
      </c>
      <c r="Z12" s="1">
        <v>0</v>
      </c>
      <c r="AA12" t="s">
        <v>99</v>
      </c>
      <c r="AB12" s="88" t="s">
        <v>131</v>
      </c>
      <c r="AC12" t="s">
        <v>99</v>
      </c>
      <c r="AE12" s="209">
        <v>1</v>
      </c>
      <c r="AF12" s="209">
        <v>6</v>
      </c>
      <c r="AH12" s="209">
        <v>6</v>
      </c>
      <c r="AI12" s="186">
        <v>6</v>
      </c>
      <c r="AJ12" s="210">
        <v>5</v>
      </c>
      <c r="AK12" s="211">
        <v>8</v>
      </c>
      <c r="AL12" s="209">
        <v>6</v>
      </c>
      <c r="AM12" s="209">
        <v>5</v>
      </c>
      <c r="AN12" s="211">
        <v>8</v>
      </c>
      <c r="AO12" s="186">
        <v>6</v>
      </c>
      <c r="AP12" s="212">
        <v>5</v>
      </c>
      <c r="AQ12" s="211">
        <v>7</v>
      </c>
      <c r="AR12" s="209">
        <v>6</v>
      </c>
      <c r="AS12" s="212">
        <v>5</v>
      </c>
      <c r="AT12" s="211">
        <v>7</v>
      </c>
      <c r="AU12" s="186">
        <v>6</v>
      </c>
      <c r="AV12" s="212">
        <v>5</v>
      </c>
      <c r="AW12" s="211">
        <v>8</v>
      </c>
      <c r="AX12" s="453">
        <v>6</v>
      </c>
      <c r="AY12" s="449">
        <v>5</v>
      </c>
      <c r="AZ12" s="454">
        <v>8</v>
      </c>
      <c r="BA12" s="186">
        <v>6</v>
      </c>
      <c r="BB12" s="212">
        <v>5</v>
      </c>
      <c r="BC12" s="211">
        <v>7</v>
      </c>
      <c r="BD12" s="209">
        <v>6</v>
      </c>
      <c r="BE12" s="212">
        <v>5</v>
      </c>
      <c r="BF12" s="211">
        <v>7</v>
      </c>
      <c r="BG12" s="186">
        <v>6</v>
      </c>
      <c r="BH12" s="212">
        <v>5</v>
      </c>
      <c r="BI12" s="211">
        <v>8</v>
      </c>
      <c r="BJ12" s="186">
        <v>6</v>
      </c>
      <c r="BK12" s="212">
        <v>5</v>
      </c>
      <c r="BL12" s="212">
        <v>8</v>
      </c>
      <c r="BM12" s="186">
        <v>6</v>
      </c>
      <c r="BN12" s="212">
        <v>5</v>
      </c>
      <c r="BO12" s="211">
        <v>7</v>
      </c>
      <c r="BP12" s="209">
        <v>6</v>
      </c>
      <c r="BQ12" s="212">
        <v>5</v>
      </c>
      <c r="BR12" s="211">
        <v>7</v>
      </c>
      <c r="BS12" s="186">
        <v>6</v>
      </c>
      <c r="BT12" s="212">
        <v>5</v>
      </c>
      <c r="BU12" s="211">
        <v>9</v>
      </c>
      <c r="BV12" s="453">
        <v>6</v>
      </c>
      <c r="BW12" s="449">
        <v>5</v>
      </c>
      <c r="BX12" s="454">
        <v>9</v>
      </c>
      <c r="BY12" s="186">
        <v>6</v>
      </c>
      <c r="BZ12" s="212">
        <v>5</v>
      </c>
      <c r="CA12" s="211">
        <v>7</v>
      </c>
      <c r="CB12" s="209">
        <v>6</v>
      </c>
      <c r="CC12" s="212">
        <v>5</v>
      </c>
      <c r="CD12" s="211">
        <v>7</v>
      </c>
      <c r="CE12" s="186">
        <v>6</v>
      </c>
      <c r="CF12" s="212">
        <v>5</v>
      </c>
      <c r="CG12" s="211">
        <v>8</v>
      </c>
      <c r="CH12" s="209">
        <v>6</v>
      </c>
      <c r="CI12" s="212">
        <v>5</v>
      </c>
      <c r="CJ12" s="211">
        <v>8</v>
      </c>
      <c r="CK12" s="186">
        <v>6</v>
      </c>
      <c r="CL12" s="212">
        <v>5</v>
      </c>
      <c r="CM12" s="211" t="s">
        <v>102</v>
      </c>
      <c r="CN12" s="186">
        <v>6</v>
      </c>
      <c r="CO12" s="212">
        <v>5</v>
      </c>
      <c r="CP12" s="209" t="s">
        <v>102</v>
      </c>
      <c r="CQ12" s="186">
        <v>6</v>
      </c>
      <c r="CR12" s="212">
        <v>5</v>
      </c>
      <c r="CS12" s="211">
        <v>4</v>
      </c>
      <c r="CT12" s="209">
        <v>6</v>
      </c>
      <c r="CU12" s="209">
        <v>5</v>
      </c>
      <c r="CV12" s="211">
        <v>4</v>
      </c>
      <c r="CW12" s="186"/>
      <c r="CX12" s="210"/>
      <c r="CY12" s="211"/>
      <c r="DC12" s="186"/>
      <c r="DD12" s="210"/>
      <c r="DE12" s="211"/>
      <c r="DI12" s="186"/>
      <c r="DJ12" s="210"/>
      <c r="DK12" s="211"/>
      <c r="DN12" s="212">
        <v>6</v>
      </c>
      <c r="DO12" s="186">
        <v>6</v>
      </c>
      <c r="DP12" s="213">
        <v>6</v>
      </c>
      <c r="DQ12" s="213">
        <v>6</v>
      </c>
      <c r="DR12" s="213">
        <v>6</v>
      </c>
      <c r="DS12" s="213">
        <v>6</v>
      </c>
      <c r="DT12" s="213">
        <v>6</v>
      </c>
      <c r="DU12" s="213">
        <v>6</v>
      </c>
      <c r="DV12" s="213">
        <v>6</v>
      </c>
      <c r="DW12" s="213">
        <v>6</v>
      </c>
      <c r="DX12" s="213">
        <v>6</v>
      </c>
      <c r="DY12" s="213">
        <v>6</v>
      </c>
      <c r="DZ12" s="213">
        <v>6</v>
      </c>
      <c r="EA12" s="213">
        <v>6</v>
      </c>
      <c r="EB12" s="213">
        <v>6</v>
      </c>
      <c r="EC12" s="213">
        <v>6</v>
      </c>
      <c r="ED12" s="213">
        <v>6</v>
      </c>
      <c r="EE12" s="213">
        <v>6</v>
      </c>
      <c r="EF12" s="213">
        <v>6</v>
      </c>
      <c r="EG12" s="213">
        <v>6</v>
      </c>
      <c r="EH12" s="213">
        <v>6</v>
      </c>
      <c r="EI12" s="213">
        <v>6</v>
      </c>
      <c r="EJ12" s="213">
        <v>6</v>
      </c>
      <c r="EK12" s="213">
        <v>0</v>
      </c>
      <c r="EL12" s="213">
        <v>0</v>
      </c>
      <c r="EM12" s="213">
        <v>0</v>
      </c>
      <c r="EN12" s="213">
        <v>0</v>
      </c>
      <c r="EO12" s="211">
        <v>0</v>
      </c>
      <c r="ES12" s="212">
        <v>6</v>
      </c>
      <c r="ET12" s="186">
        <v>5</v>
      </c>
      <c r="EU12" s="213">
        <v>5</v>
      </c>
      <c r="EV12" s="213">
        <v>5</v>
      </c>
      <c r="EW12" s="213">
        <v>5</v>
      </c>
      <c r="EX12" s="213">
        <v>5</v>
      </c>
      <c r="EY12" s="213">
        <v>5</v>
      </c>
      <c r="EZ12" s="213">
        <v>5</v>
      </c>
      <c r="FA12" s="213">
        <v>5</v>
      </c>
      <c r="FB12" s="213">
        <v>5</v>
      </c>
      <c r="FC12" s="213">
        <v>5</v>
      </c>
      <c r="FD12" s="213">
        <v>5</v>
      </c>
      <c r="FE12" s="213">
        <v>5</v>
      </c>
      <c r="FF12" s="213">
        <v>5</v>
      </c>
      <c r="FG12" s="213">
        <v>5</v>
      </c>
      <c r="FH12" s="213">
        <v>5</v>
      </c>
      <c r="FI12" s="213">
        <v>5</v>
      </c>
      <c r="FJ12" s="213">
        <v>5</v>
      </c>
      <c r="FK12" s="213">
        <v>5</v>
      </c>
      <c r="FL12" s="213">
        <v>5</v>
      </c>
      <c r="FM12" s="213">
        <v>5</v>
      </c>
      <c r="FN12" s="213">
        <v>5</v>
      </c>
      <c r="FO12" s="213">
        <v>5</v>
      </c>
      <c r="FP12" s="213">
        <v>0</v>
      </c>
      <c r="FQ12" s="213">
        <v>0</v>
      </c>
      <c r="FR12" s="213">
        <v>0</v>
      </c>
      <c r="FS12" s="213">
        <v>0</v>
      </c>
      <c r="FT12" s="211">
        <v>0</v>
      </c>
      <c r="FX12" s="212">
        <v>6</v>
      </c>
      <c r="FY12" s="186">
        <v>8</v>
      </c>
      <c r="FZ12" s="213">
        <v>8</v>
      </c>
      <c r="GA12" s="213">
        <v>7</v>
      </c>
      <c r="GB12" s="213">
        <v>7</v>
      </c>
      <c r="GC12" s="213">
        <v>8</v>
      </c>
      <c r="GD12" s="213">
        <v>8</v>
      </c>
      <c r="GE12" s="213">
        <v>7</v>
      </c>
      <c r="GF12" s="213">
        <v>7</v>
      </c>
      <c r="GG12" s="213">
        <v>8</v>
      </c>
      <c r="GH12" s="213">
        <v>8</v>
      </c>
      <c r="GI12" s="213">
        <v>7</v>
      </c>
      <c r="GJ12" s="213">
        <v>7</v>
      </c>
      <c r="GK12" s="213">
        <v>9</v>
      </c>
      <c r="GL12" s="213">
        <v>9</v>
      </c>
      <c r="GM12" s="213">
        <v>7</v>
      </c>
      <c r="GN12" s="213">
        <v>7</v>
      </c>
      <c r="GO12" s="213">
        <v>8</v>
      </c>
      <c r="GP12" s="213">
        <v>8</v>
      </c>
      <c r="GQ12" s="213" t="s">
        <v>102</v>
      </c>
      <c r="GR12" s="213" t="s">
        <v>102</v>
      </c>
      <c r="GS12" s="213">
        <v>4</v>
      </c>
      <c r="GT12" s="213">
        <v>4</v>
      </c>
      <c r="GU12" s="213">
        <v>0</v>
      </c>
      <c r="GV12" s="213">
        <v>0</v>
      </c>
      <c r="GW12" s="217">
        <v>0</v>
      </c>
      <c r="GX12" s="213">
        <v>0</v>
      </c>
      <c r="GY12" s="211">
        <v>0</v>
      </c>
      <c r="HD12" s="212">
        <v>6</v>
      </c>
      <c r="HE12" s="557">
        <v>0</v>
      </c>
      <c r="HF12" s="557">
        <v>0</v>
      </c>
      <c r="HG12" s="557">
        <v>0</v>
      </c>
      <c r="HK12" s="220"/>
      <c r="HL12" s="213"/>
      <c r="HM12" s="221"/>
      <c r="HQ12" s="227" t="s">
        <v>99</v>
      </c>
      <c r="HR12" s="228" t="s">
        <v>99</v>
      </c>
      <c r="HU12" s="231">
        <v>6</v>
      </c>
      <c r="HV12" s="231">
        <v>6</v>
      </c>
      <c r="HW12" s="188">
        <v>6</v>
      </c>
      <c r="HX12" s="206">
        <v>6</v>
      </c>
      <c r="HY12" s="178">
        <v>4</v>
      </c>
      <c r="HZ12" s="178">
        <v>4</v>
      </c>
      <c r="IA12" s="206">
        <v>6</v>
      </c>
      <c r="IB12" s="206">
        <v>6</v>
      </c>
      <c r="IC12" s="178">
        <v>4</v>
      </c>
      <c r="ID12" s="178">
        <v>4</v>
      </c>
      <c r="IE12" s="206">
        <v>6</v>
      </c>
      <c r="IF12" s="206">
        <v>6</v>
      </c>
      <c r="IG12" s="178">
        <v>4</v>
      </c>
      <c r="IH12" s="178">
        <v>4</v>
      </c>
      <c r="II12" s="206">
        <v>6</v>
      </c>
      <c r="IJ12" s="206">
        <v>6</v>
      </c>
      <c r="IK12" s="178">
        <v>4</v>
      </c>
      <c r="IL12" s="178">
        <v>4</v>
      </c>
      <c r="IM12" s="206">
        <v>6</v>
      </c>
      <c r="IN12" s="206">
        <v>6</v>
      </c>
      <c r="IO12" s="178">
        <v>4</v>
      </c>
      <c r="IP12" s="178">
        <v>4</v>
      </c>
      <c r="IQ12" s="206">
        <v>6</v>
      </c>
      <c r="IR12" s="206">
        <v>6</v>
      </c>
      <c r="IS12" s="178">
        <v>0</v>
      </c>
      <c r="IT12" s="178">
        <v>0</v>
      </c>
      <c r="IU12" s="178">
        <v>0</v>
      </c>
      <c r="IV12" s="178">
        <v>0</v>
      </c>
      <c r="IW12" s="240">
        <v>0</v>
      </c>
      <c r="IY12" s="557">
        <v>0</v>
      </c>
    </row>
    <row r="13" spans="1:259" ht="15.95" customHeight="1" x14ac:dyDescent="0.25">
      <c r="A13" s="125">
        <v>7</v>
      </c>
      <c r="B13" s="115" t="s">
        <v>79</v>
      </c>
      <c r="C13" s="116">
        <v>85</v>
      </c>
      <c r="D13" s="117"/>
      <c r="E13" s="10"/>
      <c r="F13" s="9"/>
      <c r="G13" s="118"/>
      <c r="H13" s="119"/>
      <c r="I13" s="108"/>
      <c r="K13" s="89" t="s">
        <v>132</v>
      </c>
      <c r="L13" s="75" t="s">
        <v>99</v>
      </c>
      <c r="U13" s="37" t="s">
        <v>99</v>
      </c>
      <c r="V13" s="91" t="s">
        <v>99</v>
      </c>
      <c r="W13" s="600">
        <v>0</v>
      </c>
      <c r="Z13" s="1">
        <v>0</v>
      </c>
      <c r="AA13" t="s">
        <v>99</v>
      </c>
      <c r="AB13" s="88" t="s">
        <v>133</v>
      </c>
      <c r="AC13" t="s">
        <v>99</v>
      </c>
      <c r="AE13" s="209">
        <v>0</v>
      </c>
      <c r="AF13" s="209">
        <v>7</v>
      </c>
      <c r="AH13" s="209">
        <v>7</v>
      </c>
      <c r="AI13" s="186">
        <v>7</v>
      </c>
      <c r="AJ13" s="210">
        <v>8</v>
      </c>
      <c r="AK13" s="211">
        <v>5</v>
      </c>
      <c r="AL13" s="209">
        <v>7</v>
      </c>
      <c r="AM13" s="209">
        <v>8</v>
      </c>
      <c r="AN13" s="211">
        <v>5</v>
      </c>
      <c r="AO13" s="186">
        <v>7</v>
      </c>
      <c r="AP13" s="212">
        <v>8</v>
      </c>
      <c r="AQ13" s="211">
        <v>6</v>
      </c>
      <c r="AR13" s="209">
        <v>7</v>
      </c>
      <c r="AS13" s="212">
        <v>8</v>
      </c>
      <c r="AT13" s="211">
        <v>6</v>
      </c>
      <c r="AU13" s="186">
        <v>7</v>
      </c>
      <c r="AV13" s="212">
        <v>8</v>
      </c>
      <c r="AW13" s="211">
        <v>5</v>
      </c>
      <c r="AX13" s="453">
        <v>7</v>
      </c>
      <c r="AY13" s="449">
        <v>8</v>
      </c>
      <c r="AZ13" s="454">
        <v>5</v>
      </c>
      <c r="BA13" s="186">
        <v>7</v>
      </c>
      <c r="BB13" s="212">
        <v>8</v>
      </c>
      <c r="BC13" s="211">
        <v>6</v>
      </c>
      <c r="BD13" s="209">
        <v>7</v>
      </c>
      <c r="BE13" s="212">
        <v>8</v>
      </c>
      <c r="BF13" s="211">
        <v>6</v>
      </c>
      <c r="BG13" s="186">
        <v>7</v>
      </c>
      <c r="BH13" s="212">
        <v>8</v>
      </c>
      <c r="BI13" s="211">
        <v>5</v>
      </c>
      <c r="BJ13" s="186">
        <v>7</v>
      </c>
      <c r="BK13" s="212">
        <v>8</v>
      </c>
      <c r="BL13" s="212">
        <v>5</v>
      </c>
      <c r="BM13" s="186">
        <v>7</v>
      </c>
      <c r="BN13" s="212">
        <v>8</v>
      </c>
      <c r="BO13" s="211">
        <v>6</v>
      </c>
      <c r="BP13" s="209">
        <v>7</v>
      </c>
      <c r="BQ13" s="212">
        <v>8</v>
      </c>
      <c r="BR13" s="211">
        <v>6</v>
      </c>
      <c r="BS13" s="186">
        <v>7</v>
      </c>
      <c r="BT13" s="212">
        <v>8</v>
      </c>
      <c r="BU13" s="211">
        <v>5</v>
      </c>
      <c r="BV13" s="453">
        <v>7</v>
      </c>
      <c r="BW13" s="449">
        <v>8</v>
      </c>
      <c r="BX13" s="454">
        <v>5</v>
      </c>
      <c r="BY13" s="186">
        <v>7</v>
      </c>
      <c r="BZ13" s="212">
        <v>8</v>
      </c>
      <c r="CA13" s="211">
        <v>6</v>
      </c>
      <c r="CB13" s="209">
        <v>7</v>
      </c>
      <c r="CC13" s="212">
        <v>8</v>
      </c>
      <c r="CD13" s="211">
        <v>6</v>
      </c>
      <c r="CE13" s="186">
        <v>7</v>
      </c>
      <c r="CF13" s="212">
        <v>8</v>
      </c>
      <c r="CG13" s="211">
        <v>5</v>
      </c>
      <c r="CH13" s="209">
        <v>7</v>
      </c>
      <c r="CI13" s="209">
        <v>8</v>
      </c>
      <c r="CJ13" s="211">
        <v>5</v>
      </c>
      <c r="CK13" s="186">
        <v>7</v>
      </c>
      <c r="CL13" s="212" t="s">
        <v>102</v>
      </c>
      <c r="CM13" s="211">
        <v>1</v>
      </c>
      <c r="CN13" s="186">
        <v>7</v>
      </c>
      <c r="CO13" s="209" t="s">
        <v>102</v>
      </c>
      <c r="CP13" s="209">
        <v>1</v>
      </c>
      <c r="CQ13" s="186"/>
      <c r="CR13" s="210"/>
      <c r="CS13" s="211"/>
      <c r="CW13" s="186"/>
      <c r="CX13" s="210"/>
      <c r="CY13" s="211"/>
      <c r="DC13" s="186"/>
      <c r="DD13" s="210"/>
      <c r="DE13" s="211"/>
      <c r="DI13" s="186"/>
      <c r="DJ13" s="210"/>
      <c r="DK13" s="211"/>
      <c r="DN13" s="212">
        <v>7</v>
      </c>
      <c r="DO13" s="186">
        <v>7</v>
      </c>
      <c r="DP13" s="213">
        <v>7</v>
      </c>
      <c r="DQ13" s="213">
        <v>7</v>
      </c>
      <c r="DR13" s="213">
        <v>7</v>
      </c>
      <c r="DS13" s="213">
        <v>7</v>
      </c>
      <c r="DT13" s="213">
        <v>7</v>
      </c>
      <c r="DU13" s="213">
        <v>7</v>
      </c>
      <c r="DV13" s="213">
        <v>7</v>
      </c>
      <c r="DW13" s="213">
        <v>7</v>
      </c>
      <c r="DX13" s="213">
        <v>7</v>
      </c>
      <c r="DY13" s="213">
        <v>7</v>
      </c>
      <c r="DZ13" s="213">
        <v>7</v>
      </c>
      <c r="EA13" s="213">
        <v>7</v>
      </c>
      <c r="EB13" s="213">
        <v>7</v>
      </c>
      <c r="EC13" s="213">
        <v>7</v>
      </c>
      <c r="ED13" s="213">
        <v>7</v>
      </c>
      <c r="EE13" s="213">
        <v>7</v>
      </c>
      <c r="EF13" s="213">
        <v>7</v>
      </c>
      <c r="EG13" s="213">
        <v>7</v>
      </c>
      <c r="EH13" s="213">
        <v>7</v>
      </c>
      <c r="EI13" s="213">
        <v>0</v>
      </c>
      <c r="EJ13" s="213">
        <v>0</v>
      </c>
      <c r="EK13" s="213">
        <v>0</v>
      </c>
      <c r="EL13" s="213">
        <v>0</v>
      </c>
      <c r="EM13" s="213">
        <v>0</v>
      </c>
      <c r="EN13" s="213">
        <v>0</v>
      </c>
      <c r="EO13" s="211">
        <v>0</v>
      </c>
      <c r="ES13" s="212">
        <v>7</v>
      </c>
      <c r="ET13" s="186">
        <v>8</v>
      </c>
      <c r="EU13" s="213">
        <v>8</v>
      </c>
      <c r="EV13" s="213">
        <v>8</v>
      </c>
      <c r="EW13" s="213">
        <v>8</v>
      </c>
      <c r="EX13" s="213">
        <v>8</v>
      </c>
      <c r="EY13" s="213">
        <v>8</v>
      </c>
      <c r="EZ13" s="213">
        <v>8</v>
      </c>
      <c r="FA13" s="213">
        <v>8</v>
      </c>
      <c r="FB13" s="213">
        <v>8</v>
      </c>
      <c r="FC13" s="213">
        <v>8</v>
      </c>
      <c r="FD13" s="213">
        <v>8</v>
      </c>
      <c r="FE13" s="213">
        <v>8</v>
      </c>
      <c r="FF13" s="213">
        <v>8</v>
      </c>
      <c r="FG13" s="213">
        <v>8</v>
      </c>
      <c r="FH13" s="213">
        <v>8</v>
      </c>
      <c r="FI13" s="213">
        <v>8</v>
      </c>
      <c r="FJ13" s="213">
        <v>8</v>
      </c>
      <c r="FK13" s="213">
        <v>8</v>
      </c>
      <c r="FL13" s="213" t="s">
        <v>102</v>
      </c>
      <c r="FM13" s="213" t="s">
        <v>102</v>
      </c>
      <c r="FN13" s="213">
        <v>0</v>
      </c>
      <c r="FO13" s="213">
        <v>0</v>
      </c>
      <c r="FP13" s="213">
        <v>0</v>
      </c>
      <c r="FQ13" s="213">
        <v>0</v>
      </c>
      <c r="FR13" s="213">
        <v>0</v>
      </c>
      <c r="FS13" s="213">
        <v>0</v>
      </c>
      <c r="FT13" s="211">
        <v>0</v>
      </c>
      <c r="FX13" s="212">
        <v>7</v>
      </c>
      <c r="FY13" s="186">
        <v>5</v>
      </c>
      <c r="FZ13" s="213">
        <v>5</v>
      </c>
      <c r="GA13" s="213">
        <v>6</v>
      </c>
      <c r="GB13" s="213">
        <v>6</v>
      </c>
      <c r="GC13" s="213">
        <v>5</v>
      </c>
      <c r="GD13" s="213">
        <v>5</v>
      </c>
      <c r="GE13" s="213">
        <v>6</v>
      </c>
      <c r="GF13" s="213">
        <v>6</v>
      </c>
      <c r="GG13" s="213">
        <v>5</v>
      </c>
      <c r="GH13" s="213">
        <v>5</v>
      </c>
      <c r="GI13" s="213">
        <v>6</v>
      </c>
      <c r="GJ13" s="213">
        <v>6</v>
      </c>
      <c r="GK13" s="213">
        <v>5</v>
      </c>
      <c r="GL13" s="213">
        <v>5</v>
      </c>
      <c r="GM13" s="213">
        <v>6</v>
      </c>
      <c r="GN13" s="213">
        <v>6</v>
      </c>
      <c r="GO13" s="213">
        <v>5</v>
      </c>
      <c r="GP13" s="213">
        <v>5</v>
      </c>
      <c r="GQ13" s="213">
        <v>1</v>
      </c>
      <c r="GR13" s="213">
        <v>1</v>
      </c>
      <c r="GS13" s="213">
        <v>0</v>
      </c>
      <c r="GT13" s="213">
        <v>0</v>
      </c>
      <c r="GU13" s="213">
        <v>0</v>
      </c>
      <c r="GV13" s="213">
        <v>0</v>
      </c>
      <c r="GW13" s="217">
        <v>0</v>
      </c>
      <c r="GX13" s="213">
        <v>0</v>
      </c>
      <c r="GY13" s="211">
        <v>0</v>
      </c>
      <c r="HD13" s="212">
        <v>7</v>
      </c>
      <c r="HE13" s="557">
        <v>0</v>
      </c>
      <c r="HF13" s="557">
        <v>0</v>
      </c>
      <c r="HG13" s="557">
        <v>0</v>
      </c>
      <c r="HJ13" s="212">
        <v>4</v>
      </c>
      <c r="HK13" s="220" t="s">
        <v>99</v>
      </c>
      <c r="HL13" s="213" t="s">
        <v>99</v>
      </c>
      <c r="HM13" s="221" t="s">
        <v>99</v>
      </c>
      <c r="HQ13" s="227" t="s">
        <v>99</v>
      </c>
      <c r="HR13" s="228" t="s">
        <v>99</v>
      </c>
      <c r="HU13" s="231">
        <v>7</v>
      </c>
      <c r="HV13" s="231">
        <v>7</v>
      </c>
      <c r="HW13" s="188">
        <v>7</v>
      </c>
      <c r="HX13" s="206">
        <v>7</v>
      </c>
      <c r="HY13" s="178">
        <v>5</v>
      </c>
      <c r="HZ13" s="178">
        <v>5</v>
      </c>
      <c r="IA13" s="206">
        <v>7</v>
      </c>
      <c r="IB13" s="206">
        <v>7</v>
      </c>
      <c r="IC13" s="178">
        <v>5</v>
      </c>
      <c r="ID13" s="178">
        <v>5</v>
      </c>
      <c r="IE13" s="206">
        <v>7</v>
      </c>
      <c r="IF13" s="206">
        <v>7</v>
      </c>
      <c r="IG13" s="178">
        <v>5</v>
      </c>
      <c r="IH13" s="178">
        <v>5</v>
      </c>
      <c r="II13" s="206">
        <v>7</v>
      </c>
      <c r="IJ13" s="206">
        <v>7</v>
      </c>
      <c r="IK13" s="178">
        <v>5</v>
      </c>
      <c r="IL13" s="178">
        <v>5</v>
      </c>
      <c r="IM13" s="206">
        <v>7</v>
      </c>
      <c r="IN13" s="206">
        <v>7</v>
      </c>
      <c r="IO13" s="178">
        <v>5</v>
      </c>
      <c r="IP13" s="178">
        <v>5</v>
      </c>
      <c r="IQ13" s="178">
        <v>0</v>
      </c>
      <c r="IR13" s="178">
        <v>0</v>
      </c>
      <c r="IS13" s="178">
        <v>0</v>
      </c>
      <c r="IT13" s="178">
        <v>0</v>
      </c>
      <c r="IU13" s="178">
        <v>0</v>
      </c>
      <c r="IV13" s="178">
        <v>0</v>
      </c>
      <c r="IW13" s="240">
        <v>0</v>
      </c>
      <c r="IY13" s="557">
        <v>0</v>
      </c>
    </row>
    <row r="14" spans="1:259" ht="15.95" customHeight="1" thickBot="1" x14ac:dyDescent="0.3">
      <c r="A14" s="125">
        <v>8</v>
      </c>
      <c r="B14" s="115" t="s">
        <v>79</v>
      </c>
      <c r="C14" s="116">
        <v>85</v>
      </c>
      <c r="D14" s="117"/>
      <c r="E14" s="10"/>
      <c r="F14" s="9"/>
      <c r="G14" s="118"/>
      <c r="H14" s="119"/>
      <c r="I14" s="108"/>
      <c r="K14" s="104" t="s">
        <v>134</v>
      </c>
      <c r="L14" s="96" t="s">
        <v>99</v>
      </c>
      <c r="U14" s="93" t="s">
        <v>99</v>
      </c>
      <c r="V14" s="91" t="s">
        <v>99</v>
      </c>
      <c r="W14" s="600">
        <v>0</v>
      </c>
      <c r="Z14" s="1">
        <v>0</v>
      </c>
      <c r="AA14" t="s">
        <v>99</v>
      </c>
      <c r="AB14" s="88" t="s">
        <v>135</v>
      </c>
      <c r="AC14" t="s">
        <v>99</v>
      </c>
      <c r="AE14" s="209">
        <v>0</v>
      </c>
      <c r="AF14" s="209">
        <v>8</v>
      </c>
      <c r="AH14" s="209">
        <v>8</v>
      </c>
      <c r="AI14" s="186">
        <v>8</v>
      </c>
      <c r="AJ14" s="210">
        <v>7</v>
      </c>
      <c r="AK14" s="211">
        <v>6</v>
      </c>
      <c r="AL14" s="209">
        <v>8</v>
      </c>
      <c r="AM14" s="209">
        <v>7</v>
      </c>
      <c r="AN14" s="211">
        <v>6</v>
      </c>
      <c r="AO14" s="186">
        <v>8</v>
      </c>
      <c r="AP14" s="212">
        <v>7</v>
      </c>
      <c r="AQ14" s="211">
        <v>9</v>
      </c>
      <c r="AR14" s="209">
        <v>8</v>
      </c>
      <c r="AS14" s="212">
        <v>7</v>
      </c>
      <c r="AT14" s="211">
        <v>9</v>
      </c>
      <c r="AU14" s="186">
        <v>8</v>
      </c>
      <c r="AV14" s="212">
        <v>7</v>
      </c>
      <c r="AW14" s="211">
        <v>6</v>
      </c>
      <c r="AX14" s="453">
        <v>8</v>
      </c>
      <c r="AY14" s="449">
        <v>7</v>
      </c>
      <c r="AZ14" s="454">
        <v>6</v>
      </c>
      <c r="BA14" s="186">
        <v>8</v>
      </c>
      <c r="BB14" s="212">
        <v>7</v>
      </c>
      <c r="BC14" s="211">
        <v>9</v>
      </c>
      <c r="BD14" s="209">
        <v>8</v>
      </c>
      <c r="BE14" s="212">
        <v>7</v>
      </c>
      <c r="BF14" s="211">
        <v>9</v>
      </c>
      <c r="BG14" s="186">
        <v>8</v>
      </c>
      <c r="BH14" s="212">
        <v>7</v>
      </c>
      <c r="BI14" s="211">
        <v>6</v>
      </c>
      <c r="BJ14" s="186">
        <v>8</v>
      </c>
      <c r="BK14" s="212">
        <v>7</v>
      </c>
      <c r="BL14" s="212">
        <v>6</v>
      </c>
      <c r="BM14" s="186">
        <v>8</v>
      </c>
      <c r="BN14" s="212">
        <v>7</v>
      </c>
      <c r="BO14" s="211">
        <v>9</v>
      </c>
      <c r="BP14" s="209">
        <v>8</v>
      </c>
      <c r="BQ14" s="212">
        <v>7</v>
      </c>
      <c r="BR14" s="211">
        <v>9</v>
      </c>
      <c r="BS14" s="186">
        <v>8</v>
      </c>
      <c r="BT14" s="212">
        <v>7</v>
      </c>
      <c r="BU14" s="211">
        <v>10</v>
      </c>
      <c r="BV14" s="453">
        <v>8</v>
      </c>
      <c r="BW14" s="449">
        <v>7</v>
      </c>
      <c r="BX14" s="454">
        <v>10</v>
      </c>
      <c r="BY14" s="186">
        <v>8</v>
      </c>
      <c r="BZ14" s="212">
        <v>7</v>
      </c>
      <c r="CA14" s="211" t="s">
        <v>102</v>
      </c>
      <c r="CB14" s="209">
        <v>8</v>
      </c>
      <c r="CC14" s="212">
        <v>7</v>
      </c>
      <c r="CD14" s="211" t="s">
        <v>102</v>
      </c>
      <c r="CE14" s="186">
        <v>8</v>
      </c>
      <c r="CF14" s="212">
        <v>7</v>
      </c>
      <c r="CG14" s="211">
        <v>6</v>
      </c>
      <c r="CH14" s="209">
        <v>8</v>
      </c>
      <c r="CI14" s="209">
        <v>7</v>
      </c>
      <c r="CJ14" s="211">
        <v>6</v>
      </c>
      <c r="CK14" s="186"/>
      <c r="CL14" s="210"/>
      <c r="CM14" s="211"/>
      <c r="CQ14" s="186"/>
      <c r="CR14" s="210"/>
      <c r="CS14" s="211"/>
      <c r="CW14" s="186"/>
      <c r="CX14" s="210"/>
      <c r="CY14" s="211"/>
      <c r="DC14" s="186"/>
      <c r="DD14" s="210"/>
      <c r="DE14" s="211"/>
      <c r="DI14" s="186"/>
      <c r="DJ14" s="210"/>
      <c r="DK14" s="211"/>
      <c r="DN14" s="212">
        <v>8</v>
      </c>
      <c r="DO14" s="186">
        <v>8</v>
      </c>
      <c r="DP14" s="213">
        <v>8</v>
      </c>
      <c r="DQ14" s="213">
        <v>8</v>
      </c>
      <c r="DR14" s="213">
        <v>8</v>
      </c>
      <c r="DS14" s="213">
        <v>8</v>
      </c>
      <c r="DT14" s="213">
        <v>8</v>
      </c>
      <c r="DU14" s="213">
        <v>8</v>
      </c>
      <c r="DV14" s="213">
        <v>8</v>
      </c>
      <c r="DW14" s="213">
        <v>8</v>
      </c>
      <c r="DX14" s="213">
        <v>8</v>
      </c>
      <c r="DY14" s="213">
        <v>8</v>
      </c>
      <c r="DZ14" s="213">
        <v>8</v>
      </c>
      <c r="EA14" s="213">
        <v>8</v>
      </c>
      <c r="EB14" s="213">
        <v>8</v>
      </c>
      <c r="EC14" s="213">
        <v>8</v>
      </c>
      <c r="ED14" s="213">
        <v>8</v>
      </c>
      <c r="EE14" s="213">
        <v>8</v>
      </c>
      <c r="EF14" s="213">
        <v>8</v>
      </c>
      <c r="EG14" s="213">
        <v>0</v>
      </c>
      <c r="EH14" s="213">
        <v>0</v>
      </c>
      <c r="EI14" s="213">
        <v>0</v>
      </c>
      <c r="EJ14" s="213">
        <v>0</v>
      </c>
      <c r="EK14" s="213">
        <v>0</v>
      </c>
      <c r="EL14" s="213">
        <v>0</v>
      </c>
      <c r="EM14" s="213">
        <v>0</v>
      </c>
      <c r="EN14" s="213">
        <v>0</v>
      </c>
      <c r="EO14" s="211">
        <v>0</v>
      </c>
      <c r="ES14" s="212">
        <v>8</v>
      </c>
      <c r="ET14" s="186">
        <v>7</v>
      </c>
      <c r="EU14" s="213">
        <v>7</v>
      </c>
      <c r="EV14" s="213">
        <v>7</v>
      </c>
      <c r="EW14" s="213">
        <v>7</v>
      </c>
      <c r="EX14" s="213">
        <v>7</v>
      </c>
      <c r="EY14" s="213">
        <v>7</v>
      </c>
      <c r="EZ14" s="213">
        <v>7</v>
      </c>
      <c r="FA14" s="213">
        <v>7</v>
      </c>
      <c r="FB14" s="213">
        <v>7</v>
      </c>
      <c r="FC14" s="213">
        <v>7</v>
      </c>
      <c r="FD14" s="213">
        <v>7</v>
      </c>
      <c r="FE14" s="213">
        <v>7</v>
      </c>
      <c r="FF14" s="213">
        <v>7</v>
      </c>
      <c r="FG14" s="213">
        <v>7</v>
      </c>
      <c r="FH14" s="213">
        <v>7</v>
      </c>
      <c r="FI14" s="213">
        <v>7</v>
      </c>
      <c r="FJ14" s="213">
        <v>7</v>
      </c>
      <c r="FK14" s="213">
        <v>7</v>
      </c>
      <c r="FL14" s="213">
        <v>0</v>
      </c>
      <c r="FM14" s="213">
        <v>0</v>
      </c>
      <c r="FN14" s="213">
        <v>0</v>
      </c>
      <c r="FO14" s="213">
        <v>0</v>
      </c>
      <c r="FP14" s="213">
        <v>0</v>
      </c>
      <c r="FQ14" s="213">
        <v>0</v>
      </c>
      <c r="FR14" s="213">
        <v>0</v>
      </c>
      <c r="FS14" s="213">
        <v>0</v>
      </c>
      <c r="FT14" s="211">
        <v>0</v>
      </c>
      <c r="FX14" s="212">
        <v>8</v>
      </c>
      <c r="FY14" s="186">
        <v>6</v>
      </c>
      <c r="FZ14" s="213">
        <v>6</v>
      </c>
      <c r="GA14" s="213">
        <v>9</v>
      </c>
      <c r="GB14" s="213">
        <v>9</v>
      </c>
      <c r="GC14" s="213">
        <v>6</v>
      </c>
      <c r="GD14" s="213">
        <v>6</v>
      </c>
      <c r="GE14" s="213">
        <v>9</v>
      </c>
      <c r="GF14" s="213">
        <v>9</v>
      </c>
      <c r="GG14" s="213">
        <v>6</v>
      </c>
      <c r="GH14" s="213">
        <v>6</v>
      </c>
      <c r="GI14" s="213">
        <v>9</v>
      </c>
      <c r="GJ14" s="213">
        <v>9</v>
      </c>
      <c r="GK14" s="213">
        <v>10</v>
      </c>
      <c r="GL14" s="213">
        <v>10</v>
      </c>
      <c r="GM14" s="213" t="s">
        <v>102</v>
      </c>
      <c r="GN14" s="213" t="s">
        <v>102</v>
      </c>
      <c r="GO14" s="213">
        <v>6</v>
      </c>
      <c r="GP14" s="213">
        <v>6</v>
      </c>
      <c r="GQ14" s="213">
        <v>0</v>
      </c>
      <c r="GR14" s="213">
        <v>0</v>
      </c>
      <c r="GS14" s="213">
        <v>0</v>
      </c>
      <c r="GT14" s="213">
        <v>0</v>
      </c>
      <c r="GU14" s="213">
        <v>0</v>
      </c>
      <c r="GV14" s="213">
        <v>0</v>
      </c>
      <c r="GW14" s="217">
        <v>0</v>
      </c>
      <c r="GX14" s="213">
        <v>0</v>
      </c>
      <c r="GY14" s="211">
        <v>0</v>
      </c>
      <c r="HD14" s="212">
        <v>8</v>
      </c>
      <c r="HE14" s="557">
        <v>0</v>
      </c>
      <c r="HF14" s="557">
        <v>0</v>
      </c>
      <c r="HG14" s="557">
        <v>0</v>
      </c>
      <c r="HK14" s="220"/>
      <c r="HL14" s="213"/>
      <c r="HM14" s="221"/>
      <c r="HQ14" s="227" t="s">
        <v>99</v>
      </c>
      <c r="HR14" s="228" t="s">
        <v>99</v>
      </c>
      <c r="HU14" s="231">
        <v>8</v>
      </c>
      <c r="HV14" s="231">
        <v>8</v>
      </c>
      <c r="HW14" s="188">
        <v>8</v>
      </c>
      <c r="HX14" s="206">
        <v>8</v>
      </c>
      <c r="HY14" s="178">
        <v>6</v>
      </c>
      <c r="HZ14" s="178">
        <v>6</v>
      </c>
      <c r="IA14" s="206">
        <v>8</v>
      </c>
      <c r="IB14" s="206">
        <v>8</v>
      </c>
      <c r="IC14" s="178">
        <v>6</v>
      </c>
      <c r="ID14" s="178">
        <v>6</v>
      </c>
      <c r="IE14" s="206">
        <v>8</v>
      </c>
      <c r="IF14" s="206">
        <v>8</v>
      </c>
      <c r="IG14" s="178">
        <v>6</v>
      </c>
      <c r="IH14" s="178">
        <v>6</v>
      </c>
      <c r="II14" s="206">
        <v>8</v>
      </c>
      <c r="IJ14" s="206">
        <v>8</v>
      </c>
      <c r="IK14" s="178">
        <v>6</v>
      </c>
      <c r="IL14" s="178">
        <v>6</v>
      </c>
      <c r="IM14" s="206">
        <v>8</v>
      </c>
      <c r="IN14" s="206">
        <v>8</v>
      </c>
      <c r="IO14" s="178">
        <v>0</v>
      </c>
      <c r="IP14" s="178">
        <v>0</v>
      </c>
      <c r="IQ14" s="178">
        <v>0</v>
      </c>
      <c r="IR14" s="178">
        <v>0</v>
      </c>
      <c r="IS14" s="178">
        <v>0</v>
      </c>
      <c r="IT14" s="178">
        <v>0</v>
      </c>
      <c r="IU14" s="178">
        <v>0</v>
      </c>
      <c r="IV14" s="178">
        <v>0</v>
      </c>
      <c r="IW14" s="240">
        <v>0</v>
      </c>
      <c r="IY14" s="557">
        <v>0</v>
      </c>
    </row>
    <row r="15" spans="1:259" ht="15.95" customHeight="1" thickTop="1" x14ac:dyDescent="0.25">
      <c r="A15" s="125">
        <v>9</v>
      </c>
      <c r="B15" s="120" t="s">
        <v>79</v>
      </c>
      <c r="C15" s="118">
        <v>85</v>
      </c>
      <c r="D15" s="117"/>
      <c r="E15" s="10"/>
      <c r="F15" s="9"/>
      <c r="G15" s="118"/>
      <c r="H15" s="119"/>
      <c r="I15" s="108"/>
      <c r="K15" s="105" t="s">
        <v>136</v>
      </c>
      <c r="L15" s="95" t="s">
        <v>99</v>
      </c>
      <c r="U15" s="37" t="s">
        <v>99</v>
      </c>
      <c r="V15" s="91" t="s">
        <v>99</v>
      </c>
      <c r="W15" s="600"/>
      <c r="Z15" s="1">
        <v>0</v>
      </c>
      <c r="AA15" s="1">
        <v>0</v>
      </c>
      <c r="AB15" s="88" t="s">
        <v>137</v>
      </c>
      <c r="AC15" t="s">
        <v>99</v>
      </c>
      <c r="AE15" s="209">
        <v>0</v>
      </c>
      <c r="AF15" s="209">
        <v>9</v>
      </c>
      <c r="AH15" s="209">
        <v>9</v>
      </c>
      <c r="AI15" s="186">
        <v>9</v>
      </c>
      <c r="AJ15" s="210">
        <v>10</v>
      </c>
      <c r="AK15" s="211">
        <v>11</v>
      </c>
      <c r="AL15" s="209">
        <v>9</v>
      </c>
      <c r="AM15" s="209">
        <v>10</v>
      </c>
      <c r="AN15" s="211">
        <v>11</v>
      </c>
      <c r="AO15" s="186">
        <v>9</v>
      </c>
      <c r="AP15" s="212">
        <v>10</v>
      </c>
      <c r="AQ15" s="211">
        <v>8</v>
      </c>
      <c r="AR15" s="209">
        <v>9</v>
      </c>
      <c r="AS15" s="212">
        <v>10</v>
      </c>
      <c r="AT15" s="211">
        <v>8</v>
      </c>
      <c r="AU15" s="186">
        <v>9</v>
      </c>
      <c r="AV15" s="212">
        <v>10</v>
      </c>
      <c r="AW15" s="211">
        <v>11</v>
      </c>
      <c r="AX15" s="453">
        <v>9</v>
      </c>
      <c r="AY15" s="449">
        <v>10</v>
      </c>
      <c r="AZ15" s="454">
        <v>11</v>
      </c>
      <c r="BA15" s="186">
        <v>9</v>
      </c>
      <c r="BB15" s="212">
        <v>10</v>
      </c>
      <c r="BC15" s="211">
        <v>8</v>
      </c>
      <c r="BD15" s="209">
        <v>9</v>
      </c>
      <c r="BE15" s="212">
        <v>10</v>
      </c>
      <c r="BF15" s="211">
        <v>8</v>
      </c>
      <c r="BG15" s="186">
        <v>9</v>
      </c>
      <c r="BH15" s="212">
        <v>10</v>
      </c>
      <c r="BI15" s="211">
        <v>11</v>
      </c>
      <c r="BJ15" s="186">
        <v>9</v>
      </c>
      <c r="BK15" s="212">
        <v>10</v>
      </c>
      <c r="BL15" s="211">
        <v>11</v>
      </c>
      <c r="BM15" s="186">
        <v>9</v>
      </c>
      <c r="BN15" s="212">
        <v>10</v>
      </c>
      <c r="BO15" s="211">
        <v>8</v>
      </c>
      <c r="BP15" s="209">
        <v>9</v>
      </c>
      <c r="BQ15" s="212">
        <v>10</v>
      </c>
      <c r="BR15" s="211">
        <v>8</v>
      </c>
      <c r="BS15" s="186">
        <v>9</v>
      </c>
      <c r="BT15" s="212">
        <v>10</v>
      </c>
      <c r="BU15" s="211">
        <v>6</v>
      </c>
      <c r="BV15" s="453">
        <v>9</v>
      </c>
      <c r="BW15" s="449">
        <v>10</v>
      </c>
      <c r="BX15" s="454">
        <v>6</v>
      </c>
      <c r="BY15" s="186">
        <v>9</v>
      </c>
      <c r="BZ15" s="212" t="s">
        <v>102</v>
      </c>
      <c r="CA15" s="211">
        <v>1</v>
      </c>
      <c r="CB15" s="209">
        <v>9</v>
      </c>
      <c r="CC15" s="209" t="s">
        <v>102</v>
      </c>
      <c r="CD15" s="211">
        <v>1</v>
      </c>
      <c r="CE15" s="186"/>
      <c r="CF15" s="210"/>
      <c r="CG15" s="211"/>
      <c r="CK15" s="186"/>
      <c r="CL15" s="210"/>
      <c r="CM15" s="211"/>
      <c r="CQ15" s="186"/>
      <c r="CR15" s="210"/>
      <c r="CS15" s="211"/>
      <c r="CW15" s="186"/>
      <c r="CX15" s="210"/>
      <c r="CY15" s="211"/>
      <c r="DC15" s="186"/>
      <c r="DD15" s="210"/>
      <c r="DE15" s="211"/>
      <c r="DI15" s="186"/>
      <c r="DJ15" s="210"/>
      <c r="DK15" s="211"/>
      <c r="DN15" s="212">
        <v>9</v>
      </c>
      <c r="DO15" s="186">
        <v>9</v>
      </c>
      <c r="DP15" s="213">
        <v>9</v>
      </c>
      <c r="DQ15" s="213">
        <v>9</v>
      </c>
      <c r="DR15" s="213">
        <v>9</v>
      </c>
      <c r="DS15" s="213">
        <v>9</v>
      </c>
      <c r="DT15" s="213">
        <v>9</v>
      </c>
      <c r="DU15" s="213">
        <v>9</v>
      </c>
      <c r="DV15" s="213">
        <v>9</v>
      </c>
      <c r="DW15" s="213">
        <v>9</v>
      </c>
      <c r="DX15" s="213">
        <v>9</v>
      </c>
      <c r="DY15" s="213">
        <v>9</v>
      </c>
      <c r="DZ15" s="213">
        <v>9</v>
      </c>
      <c r="EA15" s="213">
        <v>9</v>
      </c>
      <c r="EB15" s="213">
        <v>9</v>
      </c>
      <c r="EC15" s="213">
        <v>9</v>
      </c>
      <c r="ED15" s="213">
        <v>9</v>
      </c>
      <c r="EE15" s="213">
        <v>0</v>
      </c>
      <c r="EF15" s="213">
        <v>0</v>
      </c>
      <c r="EG15" s="213">
        <v>0</v>
      </c>
      <c r="EH15" s="213">
        <v>0</v>
      </c>
      <c r="EI15" s="213">
        <v>0</v>
      </c>
      <c r="EJ15" s="213">
        <v>0</v>
      </c>
      <c r="EK15" s="213">
        <v>0</v>
      </c>
      <c r="EL15" s="213">
        <v>0</v>
      </c>
      <c r="EM15" s="213">
        <v>0</v>
      </c>
      <c r="EN15" s="213">
        <v>0</v>
      </c>
      <c r="EO15" s="211">
        <v>0</v>
      </c>
      <c r="ES15" s="212">
        <v>9</v>
      </c>
      <c r="ET15" s="186">
        <v>10</v>
      </c>
      <c r="EU15" s="213">
        <v>10</v>
      </c>
      <c r="EV15" s="213">
        <v>10</v>
      </c>
      <c r="EW15" s="213">
        <v>10</v>
      </c>
      <c r="EX15" s="213">
        <v>10</v>
      </c>
      <c r="EY15" s="213">
        <v>10</v>
      </c>
      <c r="EZ15" s="213">
        <v>10</v>
      </c>
      <c r="FA15" s="213">
        <v>10</v>
      </c>
      <c r="FB15" s="213">
        <v>10</v>
      </c>
      <c r="FC15" s="213">
        <v>10</v>
      </c>
      <c r="FD15" s="213">
        <v>10</v>
      </c>
      <c r="FE15" s="213">
        <v>10</v>
      </c>
      <c r="FF15" s="213">
        <v>10</v>
      </c>
      <c r="FG15" s="213">
        <v>10</v>
      </c>
      <c r="FH15" s="213" t="s">
        <v>102</v>
      </c>
      <c r="FI15" s="213" t="s">
        <v>102</v>
      </c>
      <c r="FJ15" s="213">
        <v>0</v>
      </c>
      <c r="FK15" s="213">
        <v>0</v>
      </c>
      <c r="FL15" s="213">
        <v>0</v>
      </c>
      <c r="FM15" s="213">
        <v>0</v>
      </c>
      <c r="FN15" s="213">
        <v>0</v>
      </c>
      <c r="FO15" s="213">
        <v>0</v>
      </c>
      <c r="FP15" s="213">
        <v>0</v>
      </c>
      <c r="FQ15" s="213">
        <v>0</v>
      </c>
      <c r="FR15" s="213">
        <v>0</v>
      </c>
      <c r="FS15" s="213">
        <v>0</v>
      </c>
      <c r="FT15" s="211">
        <v>0</v>
      </c>
      <c r="FX15" s="212">
        <v>9</v>
      </c>
      <c r="FY15" s="186">
        <v>11</v>
      </c>
      <c r="FZ15" s="213">
        <v>11</v>
      </c>
      <c r="GA15" s="213">
        <v>8</v>
      </c>
      <c r="GB15" s="213">
        <v>8</v>
      </c>
      <c r="GC15" s="213">
        <v>11</v>
      </c>
      <c r="GD15" s="213">
        <v>11</v>
      </c>
      <c r="GE15" s="213">
        <v>8</v>
      </c>
      <c r="GF15" s="213">
        <v>8</v>
      </c>
      <c r="GG15" s="213">
        <v>11</v>
      </c>
      <c r="GH15" s="213">
        <v>11</v>
      </c>
      <c r="GI15" s="213">
        <v>8</v>
      </c>
      <c r="GJ15" s="213">
        <v>8</v>
      </c>
      <c r="GK15" s="213">
        <v>6</v>
      </c>
      <c r="GL15" s="213">
        <v>6</v>
      </c>
      <c r="GM15" s="213">
        <v>1</v>
      </c>
      <c r="GN15" s="213">
        <v>1</v>
      </c>
      <c r="GO15" s="213">
        <v>0</v>
      </c>
      <c r="GP15" s="213">
        <v>0</v>
      </c>
      <c r="GQ15" s="213">
        <v>0</v>
      </c>
      <c r="GR15" s="213">
        <v>0</v>
      </c>
      <c r="GS15" s="213">
        <v>0</v>
      </c>
      <c r="GT15" s="213">
        <v>0</v>
      </c>
      <c r="GU15" s="213">
        <v>0</v>
      </c>
      <c r="GV15" s="213">
        <v>0</v>
      </c>
      <c r="GW15" s="217">
        <v>0</v>
      </c>
      <c r="GX15" s="213">
        <v>0</v>
      </c>
      <c r="GY15" s="211">
        <v>0</v>
      </c>
      <c r="HD15" s="212">
        <v>9</v>
      </c>
      <c r="HE15" s="557">
        <v>0</v>
      </c>
      <c r="HF15" s="557">
        <v>0</v>
      </c>
      <c r="HG15" s="557">
        <v>0</v>
      </c>
      <c r="HJ15" s="212">
        <v>5</v>
      </c>
      <c r="HK15" s="220" t="s">
        <v>99</v>
      </c>
      <c r="HL15" s="213" t="s">
        <v>99</v>
      </c>
      <c r="HM15" s="221" t="s">
        <v>99</v>
      </c>
      <c r="HQ15" s="227" t="s">
        <v>99</v>
      </c>
      <c r="HR15" s="228" t="s">
        <v>99</v>
      </c>
      <c r="HU15" s="231">
        <v>9</v>
      </c>
      <c r="HV15" s="231">
        <v>9</v>
      </c>
      <c r="HW15" s="188">
        <v>9</v>
      </c>
      <c r="HX15" s="206">
        <v>9</v>
      </c>
      <c r="HY15" s="178">
        <v>7</v>
      </c>
      <c r="HZ15" s="178">
        <v>7</v>
      </c>
      <c r="IA15" s="206">
        <v>9</v>
      </c>
      <c r="IB15" s="206">
        <v>9</v>
      </c>
      <c r="IC15" s="178">
        <v>7</v>
      </c>
      <c r="ID15" s="178">
        <v>7</v>
      </c>
      <c r="IE15" s="206">
        <v>9</v>
      </c>
      <c r="IF15" s="206">
        <v>9</v>
      </c>
      <c r="IG15" s="178">
        <v>7</v>
      </c>
      <c r="IH15" s="178">
        <v>7</v>
      </c>
      <c r="II15" s="206">
        <v>9</v>
      </c>
      <c r="IJ15" s="206">
        <v>9</v>
      </c>
      <c r="IK15" s="178">
        <v>7</v>
      </c>
      <c r="IL15" s="178">
        <v>7</v>
      </c>
      <c r="IM15" s="178">
        <v>0</v>
      </c>
      <c r="IN15" s="178">
        <v>0</v>
      </c>
      <c r="IO15" s="178">
        <v>0</v>
      </c>
      <c r="IP15" s="178">
        <v>0</v>
      </c>
      <c r="IQ15" s="178">
        <v>0</v>
      </c>
      <c r="IR15" s="178">
        <v>0</v>
      </c>
      <c r="IS15" s="178">
        <v>0</v>
      </c>
      <c r="IT15" s="178">
        <v>0</v>
      </c>
      <c r="IU15" s="178">
        <v>0</v>
      </c>
      <c r="IV15" s="178">
        <v>0</v>
      </c>
      <c r="IW15" s="240">
        <v>0</v>
      </c>
      <c r="IY15" s="557">
        <v>0</v>
      </c>
    </row>
    <row r="16" spans="1:259" ht="15.95" customHeight="1" x14ac:dyDescent="0.25">
      <c r="A16" s="125">
        <v>10</v>
      </c>
      <c r="B16" s="120" t="s">
        <v>41</v>
      </c>
      <c r="C16" s="118">
        <v>48</v>
      </c>
      <c r="D16" s="117"/>
      <c r="E16" s="10"/>
      <c r="F16" s="9"/>
      <c r="G16" s="118"/>
      <c r="H16" s="119"/>
      <c r="I16" s="108"/>
      <c r="K16" s="89" t="s">
        <v>138</v>
      </c>
      <c r="L16" s="75" t="s">
        <v>99</v>
      </c>
      <c r="U16" s="37" t="s">
        <v>99</v>
      </c>
      <c r="V16" s="91" t="s">
        <v>99</v>
      </c>
      <c r="W16" s="600"/>
      <c r="Z16" s="1">
        <v>0</v>
      </c>
      <c r="AA16" s="1">
        <v>0</v>
      </c>
      <c r="AB16" s="88" t="s">
        <v>139</v>
      </c>
      <c r="AC16" t="s">
        <v>99</v>
      </c>
      <c r="AE16" s="209">
        <v>0</v>
      </c>
      <c r="AF16" s="209">
        <v>10</v>
      </c>
      <c r="AH16" s="209">
        <v>10</v>
      </c>
      <c r="AI16" s="186">
        <v>10</v>
      </c>
      <c r="AJ16" s="210">
        <v>9</v>
      </c>
      <c r="AK16" s="211">
        <v>12</v>
      </c>
      <c r="AL16" s="209">
        <v>10</v>
      </c>
      <c r="AM16" s="209">
        <v>9</v>
      </c>
      <c r="AN16" s="211">
        <v>12</v>
      </c>
      <c r="AO16" s="186">
        <v>10</v>
      </c>
      <c r="AP16" s="212">
        <v>9</v>
      </c>
      <c r="AQ16" s="211">
        <v>11</v>
      </c>
      <c r="AR16" s="209">
        <v>10</v>
      </c>
      <c r="AS16" s="212">
        <v>9</v>
      </c>
      <c r="AT16" s="211">
        <v>11</v>
      </c>
      <c r="AU16" s="186">
        <v>10</v>
      </c>
      <c r="AV16" s="212">
        <v>9</v>
      </c>
      <c r="AW16" s="211">
        <v>13</v>
      </c>
      <c r="AX16" s="453">
        <v>10</v>
      </c>
      <c r="AY16" s="449">
        <v>9</v>
      </c>
      <c r="AZ16" s="454">
        <v>13</v>
      </c>
      <c r="BA16" s="186">
        <v>10</v>
      </c>
      <c r="BB16" s="212">
        <v>9</v>
      </c>
      <c r="BC16" s="211">
        <v>11</v>
      </c>
      <c r="BD16" s="209">
        <v>10</v>
      </c>
      <c r="BE16" s="212">
        <v>9</v>
      </c>
      <c r="BF16" s="211">
        <v>11</v>
      </c>
      <c r="BG16" s="186">
        <v>10</v>
      </c>
      <c r="BH16" s="212">
        <v>9</v>
      </c>
      <c r="BI16" s="211">
        <v>12</v>
      </c>
      <c r="BJ16" s="186">
        <v>10</v>
      </c>
      <c r="BK16" s="212">
        <v>9</v>
      </c>
      <c r="BL16" s="212">
        <v>12</v>
      </c>
      <c r="BM16" s="186">
        <v>10</v>
      </c>
      <c r="BN16" s="212">
        <v>9</v>
      </c>
      <c r="BO16" s="211" t="s">
        <v>102</v>
      </c>
      <c r="BP16" s="209">
        <v>10</v>
      </c>
      <c r="BQ16" s="212">
        <v>9</v>
      </c>
      <c r="BR16" s="211" t="s">
        <v>102</v>
      </c>
      <c r="BS16" s="186">
        <v>10</v>
      </c>
      <c r="BT16" s="212">
        <v>9</v>
      </c>
      <c r="BU16" s="211">
        <v>8</v>
      </c>
      <c r="BV16" s="453">
        <v>10</v>
      </c>
      <c r="BW16" s="449">
        <v>9</v>
      </c>
      <c r="BX16" s="454">
        <v>8</v>
      </c>
      <c r="BY16" s="186"/>
      <c r="BZ16" s="210"/>
      <c r="CA16" s="211"/>
      <c r="CE16" s="186"/>
      <c r="CF16" s="210"/>
      <c r="CG16" s="211"/>
      <c r="CK16" s="186"/>
      <c r="CL16" s="210"/>
      <c r="CM16" s="211"/>
      <c r="CQ16" s="186"/>
      <c r="CR16" s="210"/>
      <c r="CS16" s="211"/>
      <c r="CW16" s="186"/>
      <c r="CX16" s="210"/>
      <c r="CY16" s="211"/>
      <c r="DC16" s="186"/>
      <c r="DD16" s="210"/>
      <c r="DE16" s="211"/>
      <c r="DI16" s="186"/>
      <c r="DJ16" s="210"/>
      <c r="DK16" s="211"/>
      <c r="DN16" s="212">
        <v>10</v>
      </c>
      <c r="DO16" s="186">
        <v>10</v>
      </c>
      <c r="DP16" s="213">
        <v>10</v>
      </c>
      <c r="DQ16" s="213">
        <v>10</v>
      </c>
      <c r="DR16" s="213">
        <v>10</v>
      </c>
      <c r="DS16" s="213">
        <v>10</v>
      </c>
      <c r="DT16" s="213">
        <v>10</v>
      </c>
      <c r="DU16" s="213">
        <v>10</v>
      </c>
      <c r="DV16" s="213">
        <v>10</v>
      </c>
      <c r="DW16" s="213">
        <v>10</v>
      </c>
      <c r="DX16" s="213">
        <v>10</v>
      </c>
      <c r="DY16" s="213">
        <v>10</v>
      </c>
      <c r="DZ16" s="213">
        <v>10</v>
      </c>
      <c r="EA16" s="213">
        <v>10</v>
      </c>
      <c r="EB16" s="213">
        <v>10</v>
      </c>
      <c r="EC16" s="213">
        <v>0</v>
      </c>
      <c r="ED16" s="213">
        <v>0</v>
      </c>
      <c r="EE16" s="213">
        <v>0</v>
      </c>
      <c r="EF16" s="213">
        <v>0</v>
      </c>
      <c r="EG16" s="213">
        <v>0</v>
      </c>
      <c r="EH16" s="213">
        <v>0</v>
      </c>
      <c r="EI16" s="213">
        <v>0</v>
      </c>
      <c r="EJ16" s="213">
        <v>0</v>
      </c>
      <c r="EK16" s="213">
        <v>0</v>
      </c>
      <c r="EL16" s="213">
        <v>0</v>
      </c>
      <c r="EM16" s="213">
        <v>0</v>
      </c>
      <c r="EN16" s="213">
        <v>0</v>
      </c>
      <c r="EO16" s="211">
        <v>0</v>
      </c>
      <c r="ES16" s="212">
        <v>10</v>
      </c>
      <c r="ET16" s="186">
        <v>9</v>
      </c>
      <c r="EU16" s="213">
        <v>9</v>
      </c>
      <c r="EV16" s="213">
        <v>9</v>
      </c>
      <c r="EW16" s="213">
        <v>9</v>
      </c>
      <c r="EX16" s="213">
        <v>9</v>
      </c>
      <c r="EY16" s="213">
        <v>9</v>
      </c>
      <c r="EZ16" s="213">
        <v>9</v>
      </c>
      <c r="FA16" s="213">
        <v>9</v>
      </c>
      <c r="FB16" s="213">
        <v>9</v>
      </c>
      <c r="FC16" s="213">
        <v>9</v>
      </c>
      <c r="FD16" s="213">
        <v>9</v>
      </c>
      <c r="FE16" s="213">
        <v>9</v>
      </c>
      <c r="FF16" s="213">
        <v>9</v>
      </c>
      <c r="FG16" s="213">
        <v>9</v>
      </c>
      <c r="FH16" s="213">
        <v>0</v>
      </c>
      <c r="FI16" s="213">
        <v>0</v>
      </c>
      <c r="FJ16" s="213">
        <v>0</v>
      </c>
      <c r="FK16" s="213">
        <v>0</v>
      </c>
      <c r="FL16" s="213">
        <v>0</v>
      </c>
      <c r="FM16" s="213">
        <v>0</v>
      </c>
      <c r="FN16" s="213">
        <v>0</v>
      </c>
      <c r="FO16" s="213">
        <v>0</v>
      </c>
      <c r="FP16" s="213">
        <v>0</v>
      </c>
      <c r="FQ16" s="213">
        <v>0</v>
      </c>
      <c r="FR16" s="213">
        <v>0</v>
      </c>
      <c r="FS16" s="213">
        <v>0</v>
      </c>
      <c r="FT16" s="211">
        <v>0</v>
      </c>
      <c r="FX16" s="212">
        <v>10</v>
      </c>
      <c r="FY16" s="186">
        <v>12</v>
      </c>
      <c r="FZ16" s="213">
        <v>12</v>
      </c>
      <c r="GA16" s="213">
        <v>11</v>
      </c>
      <c r="GB16" s="213">
        <v>11</v>
      </c>
      <c r="GC16" s="213">
        <v>13</v>
      </c>
      <c r="GD16" s="213">
        <v>13</v>
      </c>
      <c r="GE16" s="213">
        <v>11</v>
      </c>
      <c r="GF16" s="213">
        <v>11</v>
      </c>
      <c r="GG16" s="213">
        <v>12</v>
      </c>
      <c r="GH16" s="213">
        <v>12</v>
      </c>
      <c r="GI16" s="213" t="s">
        <v>102</v>
      </c>
      <c r="GJ16" s="213" t="s">
        <v>102</v>
      </c>
      <c r="GK16" s="213">
        <v>8</v>
      </c>
      <c r="GL16" s="213">
        <v>8</v>
      </c>
      <c r="GM16" s="213">
        <v>0</v>
      </c>
      <c r="GN16" s="213">
        <v>0</v>
      </c>
      <c r="GO16" s="213">
        <v>0</v>
      </c>
      <c r="GP16" s="213">
        <v>0</v>
      </c>
      <c r="GQ16" s="213">
        <v>0</v>
      </c>
      <c r="GR16" s="213">
        <v>0</v>
      </c>
      <c r="GS16" s="213">
        <v>0</v>
      </c>
      <c r="GT16" s="213">
        <v>0</v>
      </c>
      <c r="GU16" s="213">
        <v>0</v>
      </c>
      <c r="GV16" s="213">
        <v>0</v>
      </c>
      <c r="GW16" s="217">
        <v>0</v>
      </c>
      <c r="GX16" s="213">
        <v>0</v>
      </c>
      <c r="GY16" s="211">
        <v>0</v>
      </c>
      <c r="HD16" s="212">
        <v>10</v>
      </c>
      <c r="HE16" s="557">
        <v>0</v>
      </c>
      <c r="HF16" s="557">
        <v>0</v>
      </c>
      <c r="HG16" s="557">
        <v>0</v>
      </c>
      <c r="HK16" s="220"/>
      <c r="HL16" s="213"/>
      <c r="HM16" s="221"/>
      <c r="HQ16" s="227" t="s">
        <v>99</v>
      </c>
      <c r="HR16" s="228" t="s">
        <v>99</v>
      </c>
      <c r="HU16" s="231">
        <v>10</v>
      </c>
      <c r="HV16" s="231">
        <v>10</v>
      </c>
      <c r="HW16" s="188">
        <v>10</v>
      </c>
      <c r="HX16" s="206">
        <v>10</v>
      </c>
      <c r="HY16" s="178">
        <v>8</v>
      </c>
      <c r="HZ16" s="178">
        <v>8</v>
      </c>
      <c r="IA16" s="206">
        <v>10</v>
      </c>
      <c r="IB16" s="206">
        <v>10</v>
      </c>
      <c r="IC16" s="178">
        <v>8</v>
      </c>
      <c r="ID16" s="178">
        <v>8</v>
      </c>
      <c r="IE16" s="206">
        <v>10</v>
      </c>
      <c r="IF16" s="206">
        <v>10</v>
      </c>
      <c r="IG16" s="178">
        <v>8</v>
      </c>
      <c r="IH16" s="178">
        <v>8</v>
      </c>
      <c r="II16" s="206">
        <v>10</v>
      </c>
      <c r="IJ16" s="206">
        <v>10</v>
      </c>
      <c r="IK16" s="178">
        <v>0</v>
      </c>
      <c r="IL16" s="178">
        <v>0</v>
      </c>
      <c r="IM16" s="178">
        <v>0</v>
      </c>
      <c r="IN16" s="178">
        <v>0</v>
      </c>
      <c r="IO16" s="178">
        <v>0</v>
      </c>
      <c r="IP16" s="178">
        <v>0</v>
      </c>
      <c r="IQ16" s="178">
        <v>0</v>
      </c>
      <c r="IR16" s="178">
        <v>0</v>
      </c>
      <c r="IS16" s="178">
        <v>0</v>
      </c>
      <c r="IT16" s="178">
        <v>0</v>
      </c>
      <c r="IU16" s="178">
        <v>0</v>
      </c>
      <c r="IV16" s="178">
        <v>0</v>
      </c>
      <c r="IW16" s="240">
        <v>0</v>
      </c>
      <c r="IY16" s="557">
        <v>0</v>
      </c>
    </row>
    <row r="17" spans="1:267" ht="15.95" customHeight="1" x14ac:dyDescent="0.25">
      <c r="A17" s="125">
        <v>11</v>
      </c>
      <c r="B17" s="115"/>
      <c r="C17" s="116"/>
      <c r="D17" s="117"/>
      <c r="E17" s="10"/>
      <c r="F17" s="9"/>
      <c r="G17" s="118"/>
      <c r="H17" s="119"/>
      <c r="I17" s="108"/>
      <c r="K17" s="89" t="s">
        <v>140</v>
      </c>
      <c r="L17" s="75" t="s">
        <v>99</v>
      </c>
      <c r="U17" s="37" t="s">
        <v>99</v>
      </c>
      <c r="V17" s="91" t="s">
        <v>99</v>
      </c>
      <c r="W17" s="600"/>
      <c r="Z17" s="1">
        <v>0</v>
      </c>
      <c r="AA17" s="1">
        <v>0</v>
      </c>
      <c r="AB17" s="88" t="s">
        <v>141</v>
      </c>
      <c r="AC17" t="s">
        <v>99</v>
      </c>
      <c r="AE17" s="209">
        <v>0</v>
      </c>
      <c r="AF17" s="209">
        <v>11</v>
      </c>
      <c r="AH17" s="209">
        <v>11</v>
      </c>
      <c r="AI17" s="186">
        <v>11</v>
      </c>
      <c r="AJ17" s="210">
        <v>12</v>
      </c>
      <c r="AK17" s="211">
        <v>9</v>
      </c>
      <c r="AL17" s="209">
        <v>11</v>
      </c>
      <c r="AM17" s="209">
        <v>12</v>
      </c>
      <c r="AN17" s="211">
        <v>9</v>
      </c>
      <c r="AO17" s="186">
        <v>11</v>
      </c>
      <c r="AP17" s="212">
        <v>12</v>
      </c>
      <c r="AQ17" s="211">
        <v>10</v>
      </c>
      <c r="AR17" s="209">
        <v>11</v>
      </c>
      <c r="AS17" s="212">
        <v>12</v>
      </c>
      <c r="AT17" s="211">
        <v>10</v>
      </c>
      <c r="AU17" s="186">
        <v>11</v>
      </c>
      <c r="AV17" s="212">
        <v>12</v>
      </c>
      <c r="AW17" s="211">
        <v>9</v>
      </c>
      <c r="AX17" s="453">
        <v>11</v>
      </c>
      <c r="AY17" s="449">
        <v>12</v>
      </c>
      <c r="AZ17" s="454">
        <v>9</v>
      </c>
      <c r="BA17" s="186">
        <v>11</v>
      </c>
      <c r="BB17" s="212">
        <v>12</v>
      </c>
      <c r="BC17" s="211">
        <v>10</v>
      </c>
      <c r="BD17" s="209">
        <v>11</v>
      </c>
      <c r="BE17" s="212">
        <v>12</v>
      </c>
      <c r="BF17" s="211">
        <v>10</v>
      </c>
      <c r="BG17" s="186">
        <v>11</v>
      </c>
      <c r="BH17" s="212">
        <v>12</v>
      </c>
      <c r="BI17" s="211">
        <v>9</v>
      </c>
      <c r="BJ17" s="186">
        <v>11</v>
      </c>
      <c r="BK17" s="212">
        <v>12</v>
      </c>
      <c r="BL17" s="212">
        <v>9</v>
      </c>
      <c r="BM17" s="186">
        <v>11</v>
      </c>
      <c r="BN17" s="212" t="s">
        <v>102</v>
      </c>
      <c r="BO17" s="211">
        <v>1</v>
      </c>
      <c r="BP17" s="209">
        <v>11</v>
      </c>
      <c r="BQ17" s="209" t="s">
        <v>102</v>
      </c>
      <c r="BR17" s="211">
        <v>1</v>
      </c>
      <c r="BS17" s="186"/>
      <c r="BT17" s="210"/>
      <c r="BU17" s="211"/>
      <c r="BY17" s="186"/>
      <c r="BZ17" s="210"/>
      <c r="CA17" s="211"/>
      <c r="CE17" s="186"/>
      <c r="CF17" s="210"/>
      <c r="CG17" s="211"/>
      <c r="CK17" s="186"/>
      <c r="CL17" s="210"/>
      <c r="CM17" s="211"/>
      <c r="CQ17" s="186"/>
      <c r="CR17" s="210"/>
      <c r="CS17" s="211"/>
      <c r="CW17" s="186"/>
      <c r="CX17" s="210"/>
      <c r="CY17" s="211"/>
      <c r="DC17" s="186"/>
      <c r="DD17" s="210"/>
      <c r="DE17" s="211"/>
      <c r="DI17" s="186"/>
      <c r="DJ17" s="210"/>
      <c r="DK17" s="211"/>
      <c r="DN17" s="212">
        <v>11</v>
      </c>
      <c r="DO17" s="186">
        <v>11</v>
      </c>
      <c r="DP17" s="213">
        <v>11</v>
      </c>
      <c r="DQ17" s="213">
        <v>11</v>
      </c>
      <c r="DR17" s="213">
        <v>11</v>
      </c>
      <c r="DS17" s="213">
        <v>11</v>
      </c>
      <c r="DT17" s="213">
        <v>11</v>
      </c>
      <c r="DU17" s="213">
        <v>11</v>
      </c>
      <c r="DV17" s="213">
        <v>11</v>
      </c>
      <c r="DW17" s="213">
        <v>11</v>
      </c>
      <c r="DX17" s="213">
        <v>11</v>
      </c>
      <c r="DY17" s="213">
        <v>11</v>
      </c>
      <c r="DZ17" s="213">
        <v>11</v>
      </c>
      <c r="EA17" s="213">
        <v>0</v>
      </c>
      <c r="EB17" s="213">
        <v>0</v>
      </c>
      <c r="EC17" s="213">
        <v>0</v>
      </c>
      <c r="ED17" s="213">
        <v>0</v>
      </c>
      <c r="EE17" s="213">
        <v>0</v>
      </c>
      <c r="EF17" s="213">
        <v>0</v>
      </c>
      <c r="EG17" s="213">
        <v>0</v>
      </c>
      <c r="EH17" s="213">
        <v>0</v>
      </c>
      <c r="EI17" s="213">
        <v>0</v>
      </c>
      <c r="EJ17" s="213">
        <v>0</v>
      </c>
      <c r="EK17" s="213">
        <v>0</v>
      </c>
      <c r="EL17" s="213">
        <v>0</v>
      </c>
      <c r="EM17" s="213">
        <v>0</v>
      </c>
      <c r="EN17" s="213">
        <v>0</v>
      </c>
      <c r="EO17" s="211">
        <v>0</v>
      </c>
      <c r="ES17" s="212">
        <v>11</v>
      </c>
      <c r="ET17" s="186">
        <v>12</v>
      </c>
      <c r="EU17" s="213">
        <v>12</v>
      </c>
      <c r="EV17" s="213">
        <v>12</v>
      </c>
      <c r="EW17" s="213">
        <v>12</v>
      </c>
      <c r="EX17" s="213">
        <v>12</v>
      </c>
      <c r="EY17" s="213">
        <v>12</v>
      </c>
      <c r="EZ17" s="213">
        <v>12</v>
      </c>
      <c r="FA17" s="213">
        <v>12</v>
      </c>
      <c r="FB17" s="213">
        <v>12</v>
      </c>
      <c r="FC17" s="213">
        <v>12</v>
      </c>
      <c r="FD17" s="213" t="s">
        <v>102</v>
      </c>
      <c r="FE17" s="213" t="s">
        <v>102</v>
      </c>
      <c r="FF17" s="213">
        <v>0</v>
      </c>
      <c r="FG17" s="213">
        <v>0</v>
      </c>
      <c r="FH17" s="213">
        <v>0</v>
      </c>
      <c r="FI17" s="213">
        <v>0</v>
      </c>
      <c r="FJ17" s="213">
        <v>0</v>
      </c>
      <c r="FK17" s="213">
        <v>0</v>
      </c>
      <c r="FL17" s="213">
        <v>0</v>
      </c>
      <c r="FM17" s="213">
        <v>0</v>
      </c>
      <c r="FN17" s="213">
        <v>0</v>
      </c>
      <c r="FO17" s="213">
        <v>0</v>
      </c>
      <c r="FP17" s="213">
        <v>0</v>
      </c>
      <c r="FQ17" s="213">
        <v>0</v>
      </c>
      <c r="FR17" s="213">
        <v>0</v>
      </c>
      <c r="FS17" s="213">
        <v>0</v>
      </c>
      <c r="FT17" s="211">
        <v>0</v>
      </c>
      <c r="FX17" s="212">
        <v>11</v>
      </c>
      <c r="FY17" s="186">
        <v>9</v>
      </c>
      <c r="FZ17" s="213">
        <v>9</v>
      </c>
      <c r="GA17" s="213">
        <v>10</v>
      </c>
      <c r="GB17" s="213">
        <v>10</v>
      </c>
      <c r="GC17" s="213">
        <v>9</v>
      </c>
      <c r="GD17" s="213">
        <v>9</v>
      </c>
      <c r="GE17" s="213">
        <v>10</v>
      </c>
      <c r="GF17" s="213">
        <v>10</v>
      </c>
      <c r="GG17" s="213">
        <v>9</v>
      </c>
      <c r="GH17" s="213">
        <v>9</v>
      </c>
      <c r="GI17" s="213">
        <v>1</v>
      </c>
      <c r="GJ17" s="213">
        <v>1</v>
      </c>
      <c r="GK17" s="213">
        <v>0</v>
      </c>
      <c r="GL17" s="213">
        <v>0</v>
      </c>
      <c r="GM17" s="213">
        <v>0</v>
      </c>
      <c r="GN17" s="213">
        <v>0</v>
      </c>
      <c r="GO17" s="213">
        <v>0</v>
      </c>
      <c r="GP17" s="213">
        <v>0</v>
      </c>
      <c r="GQ17" s="213">
        <v>0</v>
      </c>
      <c r="GR17" s="213">
        <v>0</v>
      </c>
      <c r="GS17" s="213">
        <v>0</v>
      </c>
      <c r="GT17" s="213">
        <v>0</v>
      </c>
      <c r="GU17" s="213">
        <v>0</v>
      </c>
      <c r="GV17" s="213">
        <v>0</v>
      </c>
      <c r="GW17" s="217">
        <v>0</v>
      </c>
      <c r="GX17" s="213">
        <v>0</v>
      </c>
      <c r="GY17" s="211">
        <v>0</v>
      </c>
      <c r="HD17" s="212">
        <v>11</v>
      </c>
      <c r="HE17" s="557">
        <v>0</v>
      </c>
      <c r="HF17" s="557">
        <v>0</v>
      </c>
      <c r="HG17" s="557">
        <v>0</v>
      </c>
      <c r="HJ17" s="212">
        <v>6</v>
      </c>
      <c r="HK17" s="220" t="s">
        <v>99</v>
      </c>
      <c r="HL17" s="213" t="s">
        <v>99</v>
      </c>
      <c r="HM17" s="221" t="s">
        <v>99</v>
      </c>
      <c r="HQ17" s="227" t="s">
        <v>99</v>
      </c>
      <c r="HR17" s="228" t="s">
        <v>99</v>
      </c>
      <c r="HU17" s="231">
        <v>11</v>
      </c>
      <c r="HV17" s="231">
        <v>11</v>
      </c>
      <c r="HW17" s="188">
        <v>11</v>
      </c>
      <c r="HX17" s="206">
        <v>11</v>
      </c>
      <c r="HY17" s="178">
        <v>9</v>
      </c>
      <c r="HZ17" s="178">
        <v>9</v>
      </c>
      <c r="IA17" s="206">
        <v>11</v>
      </c>
      <c r="IB17" s="206">
        <v>11</v>
      </c>
      <c r="IC17" s="178">
        <v>9</v>
      </c>
      <c r="ID17" s="178">
        <v>9</v>
      </c>
      <c r="IE17" s="206">
        <v>11</v>
      </c>
      <c r="IF17" s="206">
        <v>11</v>
      </c>
      <c r="IG17" s="178">
        <v>9</v>
      </c>
      <c r="IH17" s="178">
        <v>9</v>
      </c>
      <c r="II17" s="178">
        <v>0</v>
      </c>
      <c r="IJ17" s="178">
        <v>0</v>
      </c>
      <c r="IK17" s="178">
        <v>0</v>
      </c>
      <c r="IL17" s="178">
        <v>0</v>
      </c>
      <c r="IM17" s="178">
        <v>0</v>
      </c>
      <c r="IN17" s="178">
        <v>0</v>
      </c>
      <c r="IO17" s="178">
        <v>0</v>
      </c>
      <c r="IP17" s="178">
        <v>0</v>
      </c>
      <c r="IQ17" s="178">
        <v>0</v>
      </c>
      <c r="IR17" s="178">
        <v>0</v>
      </c>
      <c r="IS17" s="178">
        <v>0</v>
      </c>
      <c r="IT17" s="178">
        <v>0</v>
      </c>
      <c r="IU17" s="178">
        <v>0</v>
      </c>
      <c r="IV17" s="178">
        <v>0</v>
      </c>
      <c r="IW17" s="240">
        <v>0</v>
      </c>
      <c r="IY17" s="557">
        <v>0</v>
      </c>
    </row>
    <row r="18" spans="1:267" ht="15.95" customHeight="1" x14ac:dyDescent="0.25">
      <c r="A18" s="125">
        <v>12</v>
      </c>
      <c r="B18" s="115"/>
      <c r="C18" s="116"/>
      <c r="D18" s="117"/>
      <c r="E18" s="10"/>
      <c r="F18" s="9"/>
      <c r="G18" s="118"/>
      <c r="H18" s="119"/>
      <c r="I18" s="108"/>
      <c r="K18" s="89" t="s">
        <v>142</v>
      </c>
      <c r="L18" s="75" t="s">
        <v>99</v>
      </c>
      <c r="U18" s="37" t="s">
        <v>99</v>
      </c>
      <c r="V18" s="91" t="s">
        <v>99</v>
      </c>
      <c r="W18" s="600">
        <v>0</v>
      </c>
      <c r="Z18" s="1">
        <v>0</v>
      </c>
      <c r="AA18" s="1">
        <v>0</v>
      </c>
      <c r="AB18" s="88" t="s">
        <v>143</v>
      </c>
      <c r="AC18" t="s">
        <v>99</v>
      </c>
      <c r="AE18" s="209">
        <v>0</v>
      </c>
      <c r="AF18" s="209">
        <v>12</v>
      </c>
      <c r="AH18" s="209">
        <v>12</v>
      </c>
      <c r="AI18" s="186">
        <v>12</v>
      </c>
      <c r="AJ18" s="210">
        <v>11</v>
      </c>
      <c r="AK18" s="211">
        <v>10</v>
      </c>
      <c r="AL18" s="209">
        <v>12</v>
      </c>
      <c r="AM18" s="209">
        <v>11</v>
      </c>
      <c r="AN18" s="211">
        <v>10</v>
      </c>
      <c r="AO18" s="186">
        <v>12</v>
      </c>
      <c r="AP18" s="212">
        <v>11</v>
      </c>
      <c r="AQ18" s="211">
        <v>13</v>
      </c>
      <c r="AR18" s="209">
        <v>12</v>
      </c>
      <c r="AS18" s="212">
        <v>11</v>
      </c>
      <c r="AT18" s="211">
        <v>13</v>
      </c>
      <c r="AU18" s="186">
        <v>12</v>
      </c>
      <c r="AV18" s="212">
        <v>11</v>
      </c>
      <c r="AW18" s="211">
        <v>14</v>
      </c>
      <c r="AX18" s="453">
        <v>12</v>
      </c>
      <c r="AY18" s="449">
        <v>11</v>
      </c>
      <c r="AZ18" s="454">
        <v>14</v>
      </c>
      <c r="BA18" s="186">
        <v>12</v>
      </c>
      <c r="BB18" s="212">
        <v>11</v>
      </c>
      <c r="BC18" s="211" t="s">
        <v>102</v>
      </c>
      <c r="BD18" s="209">
        <v>12</v>
      </c>
      <c r="BE18" s="212">
        <v>11</v>
      </c>
      <c r="BF18" s="211" t="s">
        <v>102</v>
      </c>
      <c r="BG18" s="186">
        <v>12</v>
      </c>
      <c r="BH18" s="212">
        <v>11</v>
      </c>
      <c r="BI18" s="211">
        <v>10</v>
      </c>
      <c r="BJ18" s="186">
        <v>12</v>
      </c>
      <c r="BK18" s="212">
        <v>11</v>
      </c>
      <c r="BL18" s="212">
        <v>10</v>
      </c>
      <c r="BM18" s="186"/>
      <c r="BN18" s="210"/>
      <c r="BO18" s="211"/>
      <c r="BS18" s="186"/>
      <c r="BT18" s="210"/>
      <c r="BU18" s="211"/>
      <c r="BY18" s="186"/>
      <c r="BZ18" s="210"/>
      <c r="CA18" s="211"/>
      <c r="CE18" s="186"/>
      <c r="CF18" s="210"/>
      <c r="CG18" s="211"/>
      <c r="CK18" s="186"/>
      <c r="CL18" s="210"/>
      <c r="CM18" s="211"/>
      <c r="CQ18" s="186"/>
      <c r="CR18" s="210"/>
      <c r="CS18" s="211"/>
      <c r="CW18" s="186"/>
      <c r="CX18" s="210"/>
      <c r="CY18" s="211"/>
      <c r="DC18" s="186"/>
      <c r="DD18" s="210"/>
      <c r="DE18" s="211"/>
      <c r="DI18" s="186"/>
      <c r="DJ18" s="210"/>
      <c r="DK18" s="211"/>
      <c r="DN18" s="212">
        <v>12</v>
      </c>
      <c r="DO18" s="186">
        <v>12</v>
      </c>
      <c r="DP18" s="213">
        <v>12</v>
      </c>
      <c r="DQ18" s="213">
        <v>12</v>
      </c>
      <c r="DR18" s="213">
        <v>12</v>
      </c>
      <c r="DS18" s="213">
        <v>12</v>
      </c>
      <c r="DT18" s="213">
        <v>12</v>
      </c>
      <c r="DU18" s="213">
        <v>12</v>
      </c>
      <c r="DV18" s="213">
        <v>12</v>
      </c>
      <c r="DW18" s="213">
        <v>12</v>
      </c>
      <c r="DX18" s="213">
        <v>12</v>
      </c>
      <c r="DY18" s="213">
        <v>0</v>
      </c>
      <c r="DZ18" s="213">
        <v>0</v>
      </c>
      <c r="EA18" s="213">
        <v>0</v>
      </c>
      <c r="EB18" s="213">
        <v>0</v>
      </c>
      <c r="EC18" s="213">
        <v>0</v>
      </c>
      <c r="ED18" s="213">
        <v>0</v>
      </c>
      <c r="EE18" s="213">
        <v>0</v>
      </c>
      <c r="EF18" s="213">
        <v>0</v>
      </c>
      <c r="EG18" s="213">
        <v>0</v>
      </c>
      <c r="EH18" s="213">
        <v>0</v>
      </c>
      <c r="EI18" s="213">
        <v>0</v>
      </c>
      <c r="EJ18" s="213">
        <v>0</v>
      </c>
      <c r="EK18" s="213">
        <v>0</v>
      </c>
      <c r="EL18" s="213">
        <v>0</v>
      </c>
      <c r="EM18" s="213">
        <v>0</v>
      </c>
      <c r="EN18" s="213">
        <v>0</v>
      </c>
      <c r="EO18" s="211">
        <v>0</v>
      </c>
      <c r="ES18" s="212">
        <v>12</v>
      </c>
      <c r="ET18" s="186">
        <v>11</v>
      </c>
      <c r="EU18" s="213">
        <v>11</v>
      </c>
      <c r="EV18" s="213">
        <v>11</v>
      </c>
      <c r="EW18" s="213">
        <v>11</v>
      </c>
      <c r="EX18" s="213">
        <v>11</v>
      </c>
      <c r="EY18" s="213">
        <v>11</v>
      </c>
      <c r="EZ18" s="213">
        <v>11</v>
      </c>
      <c r="FA18" s="213">
        <v>11</v>
      </c>
      <c r="FB18" s="213">
        <v>11</v>
      </c>
      <c r="FC18" s="213">
        <v>11</v>
      </c>
      <c r="FD18" s="213">
        <v>0</v>
      </c>
      <c r="FE18" s="213">
        <v>0</v>
      </c>
      <c r="FF18" s="213">
        <v>0</v>
      </c>
      <c r="FG18" s="213">
        <v>0</v>
      </c>
      <c r="FH18" s="213">
        <v>0</v>
      </c>
      <c r="FI18" s="213">
        <v>0</v>
      </c>
      <c r="FJ18" s="213">
        <v>0</v>
      </c>
      <c r="FK18" s="213">
        <v>0</v>
      </c>
      <c r="FL18" s="213">
        <v>0</v>
      </c>
      <c r="FM18" s="213">
        <v>0</v>
      </c>
      <c r="FN18" s="213">
        <v>0</v>
      </c>
      <c r="FO18" s="213">
        <v>0</v>
      </c>
      <c r="FP18" s="213">
        <v>0</v>
      </c>
      <c r="FQ18" s="213">
        <v>0</v>
      </c>
      <c r="FR18" s="213">
        <v>0</v>
      </c>
      <c r="FS18" s="213">
        <v>0</v>
      </c>
      <c r="FT18" s="211">
        <v>0</v>
      </c>
      <c r="FX18" s="212">
        <v>12</v>
      </c>
      <c r="FY18" s="186">
        <v>10</v>
      </c>
      <c r="FZ18" s="213">
        <v>10</v>
      </c>
      <c r="GA18" s="213">
        <v>13</v>
      </c>
      <c r="GB18" s="213">
        <v>13</v>
      </c>
      <c r="GC18" s="213">
        <v>14</v>
      </c>
      <c r="GD18" s="213">
        <v>14</v>
      </c>
      <c r="GE18" s="213" t="s">
        <v>102</v>
      </c>
      <c r="GF18" s="213" t="s">
        <v>102</v>
      </c>
      <c r="GG18" s="213">
        <v>10</v>
      </c>
      <c r="GH18" s="213">
        <v>10</v>
      </c>
      <c r="GI18" s="213">
        <v>0</v>
      </c>
      <c r="GJ18" s="213">
        <v>0</v>
      </c>
      <c r="GK18" s="213">
        <v>0</v>
      </c>
      <c r="GL18" s="213">
        <v>0</v>
      </c>
      <c r="GM18" s="213">
        <v>0</v>
      </c>
      <c r="GN18" s="213">
        <v>0</v>
      </c>
      <c r="GO18" s="213">
        <v>0</v>
      </c>
      <c r="GP18" s="213">
        <v>0</v>
      </c>
      <c r="GQ18" s="213">
        <v>0</v>
      </c>
      <c r="GR18" s="213">
        <v>0</v>
      </c>
      <c r="GS18" s="213">
        <v>0</v>
      </c>
      <c r="GT18" s="213">
        <v>0</v>
      </c>
      <c r="GU18" s="213">
        <v>0</v>
      </c>
      <c r="GV18" s="213">
        <v>0</v>
      </c>
      <c r="GW18" s="217">
        <v>0</v>
      </c>
      <c r="GX18" s="213">
        <v>0</v>
      </c>
      <c r="GY18" s="211">
        <v>0</v>
      </c>
      <c r="HD18" s="212">
        <v>12</v>
      </c>
      <c r="HE18" s="557">
        <v>0</v>
      </c>
      <c r="HF18" s="557">
        <v>0</v>
      </c>
      <c r="HG18" s="557">
        <v>0</v>
      </c>
      <c r="HK18" s="220"/>
      <c r="HL18" s="213"/>
      <c r="HM18" s="221"/>
      <c r="HQ18" s="227" t="s">
        <v>99</v>
      </c>
      <c r="HR18" s="228" t="s">
        <v>99</v>
      </c>
      <c r="HU18" s="231">
        <v>12</v>
      </c>
      <c r="HV18" s="231">
        <v>12</v>
      </c>
      <c r="HW18" s="188">
        <v>12</v>
      </c>
      <c r="HX18" s="206">
        <v>12</v>
      </c>
      <c r="HY18" s="178">
        <v>10</v>
      </c>
      <c r="HZ18" s="178">
        <v>10</v>
      </c>
      <c r="IA18" s="206">
        <v>12</v>
      </c>
      <c r="IB18" s="206">
        <v>12</v>
      </c>
      <c r="IC18" s="178">
        <v>10</v>
      </c>
      <c r="ID18" s="178">
        <v>10</v>
      </c>
      <c r="IE18" s="206">
        <v>12</v>
      </c>
      <c r="IF18" s="206">
        <v>12</v>
      </c>
      <c r="IG18" s="178">
        <v>0</v>
      </c>
      <c r="IH18" s="178">
        <v>0</v>
      </c>
      <c r="II18" s="178">
        <v>0</v>
      </c>
      <c r="IJ18" s="178">
        <v>0</v>
      </c>
      <c r="IK18" s="178">
        <v>0</v>
      </c>
      <c r="IL18" s="178">
        <v>0</v>
      </c>
      <c r="IM18" s="178">
        <v>0</v>
      </c>
      <c r="IN18" s="178">
        <v>0</v>
      </c>
      <c r="IO18" s="178">
        <v>0</v>
      </c>
      <c r="IP18" s="178">
        <v>0</v>
      </c>
      <c r="IQ18" s="178">
        <v>0</v>
      </c>
      <c r="IR18" s="178">
        <v>0</v>
      </c>
      <c r="IS18" s="178">
        <v>0</v>
      </c>
      <c r="IT18" s="178">
        <v>0</v>
      </c>
      <c r="IU18" s="178">
        <v>0</v>
      </c>
      <c r="IV18" s="178">
        <v>0</v>
      </c>
      <c r="IW18" s="240">
        <v>0</v>
      </c>
      <c r="IY18" s="557">
        <v>0</v>
      </c>
    </row>
    <row r="19" spans="1:267" ht="15.95" customHeight="1" x14ac:dyDescent="0.25">
      <c r="A19" s="125">
        <v>13</v>
      </c>
      <c r="B19" s="120"/>
      <c r="C19" s="118"/>
      <c r="D19" s="117"/>
      <c r="E19" s="10"/>
      <c r="F19" s="9"/>
      <c r="G19" s="118"/>
      <c r="H19" s="119"/>
      <c r="I19" s="108"/>
      <c r="K19" s="97" t="s">
        <v>144</v>
      </c>
      <c r="L19" s="98" t="s">
        <v>99</v>
      </c>
      <c r="U19" s="37" t="s">
        <v>99</v>
      </c>
      <c r="V19" s="91" t="s">
        <v>99</v>
      </c>
      <c r="W19" s="600">
        <v>0</v>
      </c>
      <c r="Z19" s="1">
        <v>0</v>
      </c>
      <c r="AA19" s="1">
        <v>0</v>
      </c>
      <c r="AB19" s="88" t="s">
        <v>145</v>
      </c>
      <c r="AC19" t="s">
        <v>99</v>
      </c>
      <c r="AE19" s="209">
        <v>0</v>
      </c>
      <c r="AF19" s="209">
        <v>13</v>
      </c>
      <c r="AH19" s="209">
        <v>13</v>
      </c>
      <c r="AI19" s="186">
        <v>13</v>
      </c>
      <c r="AJ19" s="210">
        <v>14</v>
      </c>
      <c r="AK19" s="211">
        <v>15</v>
      </c>
      <c r="AL19" s="209">
        <v>13</v>
      </c>
      <c r="AM19" s="209">
        <v>14</v>
      </c>
      <c r="AN19" s="211">
        <v>15</v>
      </c>
      <c r="AO19" s="186">
        <v>13</v>
      </c>
      <c r="AP19" s="212">
        <v>14</v>
      </c>
      <c r="AQ19" s="211">
        <v>12</v>
      </c>
      <c r="AR19" s="209">
        <v>13</v>
      </c>
      <c r="AS19" s="212">
        <v>14</v>
      </c>
      <c r="AT19" s="211">
        <v>12</v>
      </c>
      <c r="AU19" s="186">
        <v>13</v>
      </c>
      <c r="AV19" s="212">
        <v>14</v>
      </c>
      <c r="AW19" s="211">
        <v>10</v>
      </c>
      <c r="AX19" s="453">
        <v>13</v>
      </c>
      <c r="AY19" s="449">
        <v>14</v>
      </c>
      <c r="AZ19" s="454">
        <v>10</v>
      </c>
      <c r="BA19" s="186">
        <v>13</v>
      </c>
      <c r="BB19" s="212" t="s">
        <v>102</v>
      </c>
      <c r="BC19" s="211">
        <v>1</v>
      </c>
      <c r="BD19" s="209">
        <v>13</v>
      </c>
      <c r="BE19" s="209" t="s">
        <v>102</v>
      </c>
      <c r="BF19" s="211">
        <v>1</v>
      </c>
      <c r="BG19" s="186"/>
      <c r="BH19" s="210"/>
      <c r="BI19" s="211"/>
      <c r="BJ19" s="186"/>
      <c r="BK19" s="209"/>
      <c r="BL19" s="209"/>
      <c r="BM19" s="186"/>
      <c r="BN19" s="210"/>
      <c r="BO19" s="211"/>
      <c r="BS19" s="186"/>
      <c r="BT19" s="210"/>
      <c r="BU19" s="211"/>
      <c r="BY19" s="186"/>
      <c r="BZ19" s="210"/>
      <c r="CA19" s="211"/>
      <c r="CE19" s="186"/>
      <c r="CF19" s="210"/>
      <c r="CG19" s="211"/>
      <c r="CK19" s="186"/>
      <c r="CL19" s="210"/>
      <c r="CM19" s="211"/>
      <c r="CQ19" s="186"/>
      <c r="CR19" s="210"/>
      <c r="CS19" s="211"/>
      <c r="CW19" s="186"/>
      <c r="CX19" s="210"/>
      <c r="CY19" s="211"/>
      <c r="DC19" s="186"/>
      <c r="DD19" s="210"/>
      <c r="DE19" s="211"/>
      <c r="DI19" s="186"/>
      <c r="DJ19" s="210"/>
      <c r="DK19" s="211"/>
      <c r="DN19" s="212">
        <v>13</v>
      </c>
      <c r="DO19" s="186">
        <v>13</v>
      </c>
      <c r="DP19" s="213">
        <v>13</v>
      </c>
      <c r="DQ19" s="213">
        <v>13</v>
      </c>
      <c r="DR19" s="213">
        <v>13</v>
      </c>
      <c r="DS19" s="213">
        <v>13</v>
      </c>
      <c r="DT19" s="213">
        <v>13</v>
      </c>
      <c r="DU19" s="213">
        <v>13</v>
      </c>
      <c r="DV19" s="213">
        <v>13</v>
      </c>
      <c r="DW19" s="213">
        <v>0</v>
      </c>
      <c r="DX19" s="213">
        <v>0</v>
      </c>
      <c r="DY19" s="213">
        <v>0</v>
      </c>
      <c r="DZ19" s="213">
        <v>0</v>
      </c>
      <c r="EA19" s="213">
        <v>0</v>
      </c>
      <c r="EB19" s="213">
        <v>0</v>
      </c>
      <c r="EC19" s="213">
        <v>0</v>
      </c>
      <c r="ED19" s="213">
        <v>0</v>
      </c>
      <c r="EE19" s="213">
        <v>0</v>
      </c>
      <c r="EF19" s="213">
        <v>0</v>
      </c>
      <c r="EG19" s="213">
        <v>0</v>
      </c>
      <c r="EH19" s="213">
        <v>0</v>
      </c>
      <c r="EI19" s="213">
        <v>0</v>
      </c>
      <c r="EJ19" s="213">
        <v>0</v>
      </c>
      <c r="EK19" s="213">
        <v>0</v>
      </c>
      <c r="EL19" s="213">
        <v>0</v>
      </c>
      <c r="EM19" s="213">
        <v>0</v>
      </c>
      <c r="EN19" s="213">
        <v>0</v>
      </c>
      <c r="EO19" s="211">
        <v>0</v>
      </c>
      <c r="ES19" s="212">
        <v>13</v>
      </c>
      <c r="ET19" s="186">
        <v>14</v>
      </c>
      <c r="EU19" s="213">
        <v>14</v>
      </c>
      <c r="EV19" s="213">
        <v>14</v>
      </c>
      <c r="EW19" s="213">
        <v>14</v>
      </c>
      <c r="EX19" s="213">
        <v>14</v>
      </c>
      <c r="EY19" s="213">
        <v>14</v>
      </c>
      <c r="EZ19" s="213" t="s">
        <v>102</v>
      </c>
      <c r="FA19" s="213" t="s">
        <v>102</v>
      </c>
      <c r="FB19" s="213">
        <v>0</v>
      </c>
      <c r="FC19" s="213">
        <v>0</v>
      </c>
      <c r="FD19" s="213">
        <v>0</v>
      </c>
      <c r="FE19" s="213">
        <v>0</v>
      </c>
      <c r="FF19" s="213">
        <v>0</v>
      </c>
      <c r="FG19" s="213">
        <v>0</v>
      </c>
      <c r="FH19" s="213">
        <v>0</v>
      </c>
      <c r="FI19" s="213">
        <v>0</v>
      </c>
      <c r="FJ19" s="213">
        <v>0</v>
      </c>
      <c r="FK19" s="213">
        <v>0</v>
      </c>
      <c r="FL19" s="213">
        <v>0</v>
      </c>
      <c r="FM19" s="213">
        <v>0</v>
      </c>
      <c r="FN19" s="213">
        <v>0</v>
      </c>
      <c r="FO19" s="213">
        <v>0</v>
      </c>
      <c r="FP19" s="213">
        <v>0</v>
      </c>
      <c r="FQ19" s="213">
        <v>0</v>
      </c>
      <c r="FR19" s="213">
        <v>0</v>
      </c>
      <c r="FS19" s="213">
        <v>0</v>
      </c>
      <c r="FT19" s="211">
        <v>0</v>
      </c>
      <c r="FX19" s="212">
        <v>13</v>
      </c>
      <c r="FY19" s="186">
        <v>15</v>
      </c>
      <c r="FZ19" s="213">
        <v>15</v>
      </c>
      <c r="GA19" s="213">
        <v>12</v>
      </c>
      <c r="GB19" s="213">
        <v>12</v>
      </c>
      <c r="GC19" s="213">
        <v>10</v>
      </c>
      <c r="GD19" s="213">
        <v>10</v>
      </c>
      <c r="GE19" s="213">
        <v>1</v>
      </c>
      <c r="GF19" s="213">
        <v>1</v>
      </c>
      <c r="GG19" s="213">
        <v>0</v>
      </c>
      <c r="GH19" s="213">
        <v>0</v>
      </c>
      <c r="GI19" s="213">
        <v>0</v>
      </c>
      <c r="GJ19" s="213">
        <v>0</v>
      </c>
      <c r="GK19" s="213">
        <v>0</v>
      </c>
      <c r="GL19" s="213">
        <v>0</v>
      </c>
      <c r="GM19" s="213">
        <v>0</v>
      </c>
      <c r="GN19" s="213">
        <v>0</v>
      </c>
      <c r="GO19" s="213">
        <v>0</v>
      </c>
      <c r="GP19" s="213">
        <v>0</v>
      </c>
      <c r="GQ19" s="213">
        <v>0</v>
      </c>
      <c r="GR19" s="213">
        <v>0</v>
      </c>
      <c r="GS19" s="213">
        <v>0</v>
      </c>
      <c r="GT19" s="213">
        <v>0</v>
      </c>
      <c r="GU19" s="213">
        <v>0</v>
      </c>
      <c r="GV19" s="213">
        <v>0</v>
      </c>
      <c r="GW19" s="217">
        <v>0</v>
      </c>
      <c r="GX19" s="213">
        <v>0</v>
      </c>
      <c r="GY19" s="211">
        <v>0</v>
      </c>
      <c r="HD19" s="212">
        <v>13</v>
      </c>
      <c r="HE19" s="557">
        <v>0</v>
      </c>
      <c r="HF19" s="557">
        <v>0</v>
      </c>
      <c r="HG19" s="557">
        <v>0</v>
      </c>
      <c r="HJ19" s="212">
        <v>7</v>
      </c>
      <c r="HK19" s="220" t="s">
        <v>99</v>
      </c>
      <c r="HL19" s="213" t="s">
        <v>99</v>
      </c>
      <c r="HM19" s="221" t="s">
        <v>99</v>
      </c>
      <c r="HQ19" s="227" t="s">
        <v>99</v>
      </c>
      <c r="HR19" s="228" t="s">
        <v>99</v>
      </c>
      <c r="HU19" s="231">
        <v>13</v>
      </c>
      <c r="HV19" s="231">
        <v>13</v>
      </c>
      <c r="HW19" s="188">
        <v>13</v>
      </c>
      <c r="HX19" s="206">
        <v>13</v>
      </c>
      <c r="HY19" s="178">
        <v>11</v>
      </c>
      <c r="HZ19" s="178">
        <v>11</v>
      </c>
      <c r="IA19" s="206">
        <v>13</v>
      </c>
      <c r="IB19" s="206">
        <v>13</v>
      </c>
      <c r="IC19" s="178">
        <v>11</v>
      </c>
      <c r="ID19" s="178">
        <v>11</v>
      </c>
      <c r="IE19" s="178">
        <v>0</v>
      </c>
      <c r="IF19" s="178">
        <v>0</v>
      </c>
      <c r="IG19" s="178">
        <v>0</v>
      </c>
      <c r="IH19" s="178">
        <v>0</v>
      </c>
      <c r="II19" s="178">
        <v>0</v>
      </c>
      <c r="IJ19" s="178">
        <v>0</v>
      </c>
      <c r="IK19" s="178">
        <v>0</v>
      </c>
      <c r="IL19" s="178">
        <v>0</v>
      </c>
      <c r="IM19" s="178">
        <v>0</v>
      </c>
      <c r="IN19" s="178">
        <v>0</v>
      </c>
      <c r="IO19" s="178">
        <v>0</v>
      </c>
      <c r="IP19" s="178">
        <v>0</v>
      </c>
      <c r="IQ19" s="178">
        <v>0</v>
      </c>
      <c r="IR19" s="178">
        <v>0</v>
      </c>
      <c r="IS19" s="178">
        <v>0</v>
      </c>
      <c r="IT19" s="178">
        <v>0</v>
      </c>
      <c r="IU19" s="178">
        <v>0</v>
      </c>
      <c r="IV19" s="178">
        <v>0</v>
      </c>
      <c r="IW19" s="240">
        <v>0</v>
      </c>
      <c r="IY19" s="557">
        <v>0</v>
      </c>
    </row>
    <row r="20" spans="1:267" ht="15.95" customHeight="1" x14ac:dyDescent="0.25">
      <c r="A20" s="125">
        <v>14</v>
      </c>
      <c r="B20" s="121"/>
      <c r="C20" s="122"/>
      <c r="D20" s="117"/>
      <c r="E20" s="10"/>
      <c r="F20" s="9"/>
      <c r="G20" s="118"/>
      <c r="H20" s="119"/>
      <c r="I20" s="108"/>
      <c r="K20" s="99" t="s">
        <v>146</v>
      </c>
      <c r="L20" s="75" t="s">
        <v>99</v>
      </c>
      <c r="U20" s="37" t="s">
        <v>99</v>
      </c>
      <c r="V20" s="91" t="s">
        <v>99</v>
      </c>
      <c r="W20" s="600">
        <v>0</v>
      </c>
      <c r="Z20" s="1">
        <v>0</v>
      </c>
      <c r="AA20" s="1">
        <v>0</v>
      </c>
      <c r="AB20" s="88" t="s">
        <v>147</v>
      </c>
      <c r="AC20" t="s">
        <v>99</v>
      </c>
      <c r="AE20" s="209">
        <v>0</v>
      </c>
      <c r="AF20" s="209">
        <v>14</v>
      </c>
      <c r="AH20" s="209">
        <v>14</v>
      </c>
      <c r="AI20" s="186">
        <v>14</v>
      </c>
      <c r="AJ20" s="210">
        <v>13</v>
      </c>
      <c r="AK20" s="211">
        <v>16</v>
      </c>
      <c r="AL20" s="209">
        <v>14</v>
      </c>
      <c r="AM20" s="209">
        <v>13</v>
      </c>
      <c r="AN20" s="211">
        <v>16</v>
      </c>
      <c r="AO20" s="186">
        <v>14</v>
      </c>
      <c r="AP20" s="212">
        <v>13</v>
      </c>
      <c r="AQ20" s="211" t="s">
        <v>102</v>
      </c>
      <c r="AR20" s="209">
        <v>14</v>
      </c>
      <c r="AS20" s="212">
        <v>13</v>
      </c>
      <c r="AT20" s="211" t="s">
        <v>102</v>
      </c>
      <c r="AU20" s="186">
        <v>14</v>
      </c>
      <c r="AV20" s="212">
        <v>13</v>
      </c>
      <c r="AW20" s="211">
        <v>12</v>
      </c>
      <c r="AX20" s="453">
        <v>14</v>
      </c>
      <c r="AY20" s="449">
        <v>13</v>
      </c>
      <c r="AZ20" s="454">
        <v>12</v>
      </c>
      <c r="BA20" s="186"/>
      <c r="BB20" s="210"/>
      <c r="BC20" s="211"/>
      <c r="BG20" s="186"/>
      <c r="BH20" s="210"/>
      <c r="BI20" s="211"/>
      <c r="BJ20" s="186"/>
      <c r="BK20" s="209"/>
      <c r="BL20" s="209"/>
      <c r="BM20" s="186"/>
      <c r="BN20" s="210"/>
      <c r="BO20" s="211"/>
      <c r="BS20" s="186"/>
      <c r="BT20" s="210"/>
      <c r="BU20" s="211"/>
      <c r="BY20" s="186"/>
      <c r="BZ20" s="210"/>
      <c r="CA20" s="211"/>
      <c r="CE20" s="186"/>
      <c r="CF20" s="210"/>
      <c r="CG20" s="211"/>
      <c r="CK20" s="186"/>
      <c r="CL20" s="210"/>
      <c r="CM20" s="211"/>
      <c r="CQ20" s="186"/>
      <c r="CR20" s="210"/>
      <c r="CS20" s="211"/>
      <c r="CW20" s="186"/>
      <c r="CX20" s="210"/>
      <c r="CY20" s="211"/>
      <c r="DC20" s="186"/>
      <c r="DD20" s="210"/>
      <c r="DE20" s="211"/>
      <c r="DI20" s="186"/>
      <c r="DJ20" s="210"/>
      <c r="DK20" s="211"/>
      <c r="DN20" s="212">
        <v>14</v>
      </c>
      <c r="DO20" s="186">
        <v>14</v>
      </c>
      <c r="DP20" s="213">
        <v>14</v>
      </c>
      <c r="DQ20" s="213">
        <v>14</v>
      </c>
      <c r="DR20" s="213">
        <v>14</v>
      </c>
      <c r="DS20" s="213">
        <v>14</v>
      </c>
      <c r="DT20" s="213">
        <v>14</v>
      </c>
      <c r="DU20" s="213">
        <v>0</v>
      </c>
      <c r="DV20" s="213">
        <v>0</v>
      </c>
      <c r="DW20" s="213">
        <v>0</v>
      </c>
      <c r="DX20" s="213">
        <v>0</v>
      </c>
      <c r="DY20" s="213">
        <v>0</v>
      </c>
      <c r="DZ20" s="213">
        <v>0</v>
      </c>
      <c r="EA20" s="213">
        <v>0</v>
      </c>
      <c r="EB20" s="213">
        <v>0</v>
      </c>
      <c r="EC20" s="213">
        <v>0</v>
      </c>
      <c r="ED20" s="213">
        <v>0</v>
      </c>
      <c r="EE20" s="213">
        <v>0</v>
      </c>
      <c r="EF20" s="213">
        <v>0</v>
      </c>
      <c r="EG20" s="213">
        <v>0</v>
      </c>
      <c r="EH20" s="213">
        <v>0</v>
      </c>
      <c r="EI20" s="213">
        <v>0</v>
      </c>
      <c r="EJ20" s="213">
        <v>0</v>
      </c>
      <c r="EK20" s="213">
        <v>0</v>
      </c>
      <c r="EL20" s="213">
        <v>0</v>
      </c>
      <c r="EM20" s="213">
        <v>0</v>
      </c>
      <c r="EN20" s="213">
        <v>0</v>
      </c>
      <c r="EO20" s="211">
        <v>0</v>
      </c>
      <c r="ES20" s="212">
        <v>14</v>
      </c>
      <c r="ET20" s="186">
        <v>13</v>
      </c>
      <c r="EU20" s="213">
        <v>13</v>
      </c>
      <c r="EV20" s="213">
        <v>13</v>
      </c>
      <c r="EW20" s="213">
        <v>13</v>
      </c>
      <c r="EX20" s="213">
        <v>13</v>
      </c>
      <c r="EY20" s="213">
        <v>13</v>
      </c>
      <c r="EZ20" s="213">
        <v>0</v>
      </c>
      <c r="FA20" s="213">
        <v>0</v>
      </c>
      <c r="FB20" s="213">
        <v>0</v>
      </c>
      <c r="FC20" s="213">
        <v>0</v>
      </c>
      <c r="FD20" s="213">
        <v>0</v>
      </c>
      <c r="FE20" s="213">
        <v>0</v>
      </c>
      <c r="FF20" s="213">
        <v>0</v>
      </c>
      <c r="FG20" s="213">
        <v>0</v>
      </c>
      <c r="FH20" s="213">
        <v>0</v>
      </c>
      <c r="FI20" s="213">
        <v>0</v>
      </c>
      <c r="FJ20" s="213">
        <v>0</v>
      </c>
      <c r="FK20" s="213">
        <v>0</v>
      </c>
      <c r="FL20" s="213">
        <v>0</v>
      </c>
      <c r="FM20" s="213">
        <v>0</v>
      </c>
      <c r="FN20" s="213">
        <v>0</v>
      </c>
      <c r="FO20" s="213">
        <v>0</v>
      </c>
      <c r="FP20" s="213">
        <v>0</v>
      </c>
      <c r="FQ20" s="213">
        <v>0</v>
      </c>
      <c r="FR20" s="213">
        <v>0</v>
      </c>
      <c r="FS20" s="213">
        <v>0</v>
      </c>
      <c r="FT20" s="211">
        <v>0</v>
      </c>
      <c r="FX20" s="212">
        <v>14</v>
      </c>
      <c r="FY20" s="186">
        <v>16</v>
      </c>
      <c r="FZ20" s="213">
        <v>16</v>
      </c>
      <c r="GA20" s="213" t="s">
        <v>102</v>
      </c>
      <c r="GB20" s="213" t="s">
        <v>102</v>
      </c>
      <c r="GC20" s="213">
        <v>12</v>
      </c>
      <c r="GD20" s="213">
        <v>12</v>
      </c>
      <c r="GE20" s="213">
        <v>0</v>
      </c>
      <c r="GF20" s="213">
        <v>0</v>
      </c>
      <c r="GG20" s="213">
        <v>0</v>
      </c>
      <c r="GH20" s="213">
        <v>0</v>
      </c>
      <c r="GI20" s="213">
        <v>0</v>
      </c>
      <c r="GJ20" s="213">
        <v>0</v>
      </c>
      <c r="GK20" s="213">
        <v>0</v>
      </c>
      <c r="GL20" s="213">
        <v>0</v>
      </c>
      <c r="GM20" s="213">
        <v>0</v>
      </c>
      <c r="GN20" s="213">
        <v>0</v>
      </c>
      <c r="GO20" s="213">
        <v>0</v>
      </c>
      <c r="GP20" s="213">
        <v>0</v>
      </c>
      <c r="GQ20" s="213">
        <v>0</v>
      </c>
      <c r="GR20" s="213">
        <v>0</v>
      </c>
      <c r="GS20" s="213">
        <v>0</v>
      </c>
      <c r="GT20" s="213">
        <v>0</v>
      </c>
      <c r="GU20" s="213">
        <v>0</v>
      </c>
      <c r="GV20" s="213">
        <v>0</v>
      </c>
      <c r="GW20" s="217">
        <v>0</v>
      </c>
      <c r="GX20" s="213">
        <v>0</v>
      </c>
      <c r="GY20" s="211">
        <v>0</v>
      </c>
      <c r="HD20" s="212">
        <v>14</v>
      </c>
      <c r="HE20" s="557">
        <v>0</v>
      </c>
      <c r="HF20" s="557">
        <v>0</v>
      </c>
      <c r="HG20" s="557">
        <v>0</v>
      </c>
      <c r="HK20" s="220"/>
      <c r="HL20" s="213"/>
      <c r="HM20" s="221"/>
      <c r="HQ20" s="227" t="s">
        <v>99</v>
      </c>
      <c r="HR20" s="228" t="s">
        <v>99</v>
      </c>
      <c r="HU20" s="231">
        <v>14</v>
      </c>
      <c r="HV20" s="231">
        <v>14</v>
      </c>
      <c r="HW20" s="188">
        <v>14</v>
      </c>
      <c r="HX20" s="206">
        <v>14</v>
      </c>
      <c r="HY20" s="178">
        <v>12</v>
      </c>
      <c r="HZ20" s="178">
        <v>12</v>
      </c>
      <c r="IA20" s="206">
        <v>14</v>
      </c>
      <c r="IB20" s="206">
        <v>14</v>
      </c>
      <c r="IC20" s="178">
        <v>0</v>
      </c>
      <c r="ID20" s="178">
        <v>0</v>
      </c>
      <c r="IE20" s="178">
        <v>0</v>
      </c>
      <c r="IF20" s="178">
        <v>0</v>
      </c>
      <c r="IG20" s="178">
        <v>0</v>
      </c>
      <c r="IH20" s="178">
        <v>0</v>
      </c>
      <c r="II20" s="178">
        <v>0</v>
      </c>
      <c r="IJ20" s="178">
        <v>0</v>
      </c>
      <c r="IK20" s="178">
        <v>0</v>
      </c>
      <c r="IL20" s="178">
        <v>0</v>
      </c>
      <c r="IM20" s="178">
        <v>0</v>
      </c>
      <c r="IN20" s="178">
        <v>0</v>
      </c>
      <c r="IO20" s="178">
        <v>0</v>
      </c>
      <c r="IP20" s="178">
        <v>0</v>
      </c>
      <c r="IQ20" s="178">
        <v>0</v>
      </c>
      <c r="IR20" s="178">
        <v>0</v>
      </c>
      <c r="IS20" s="178">
        <v>0</v>
      </c>
      <c r="IT20" s="178">
        <v>0</v>
      </c>
      <c r="IU20" s="178">
        <v>0</v>
      </c>
      <c r="IV20" s="178">
        <v>0</v>
      </c>
      <c r="IW20" s="240">
        <v>0</v>
      </c>
      <c r="IY20" s="557">
        <v>0</v>
      </c>
    </row>
    <row r="21" spans="1:267" ht="15.95" customHeight="1" x14ac:dyDescent="0.25">
      <c r="A21" s="125">
        <v>15</v>
      </c>
      <c r="B21" s="120"/>
      <c r="C21" s="118"/>
      <c r="D21" s="117"/>
      <c r="E21" s="10"/>
      <c r="F21" s="9"/>
      <c r="G21" s="118"/>
      <c r="H21" s="119"/>
      <c r="I21" s="108"/>
      <c r="K21" s="89" t="s">
        <v>148</v>
      </c>
      <c r="L21" s="75" t="s">
        <v>99</v>
      </c>
      <c r="U21" s="37" t="s">
        <v>99</v>
      </c>
      <c r="V21" s="91" t="s">
        <v>99</v>
      </c>
      <c r="W21" s="600">
        <v>0</v>
      </c>
      <c r="Z21" s="1">
        <v>0</v>
      </c>
      <c r="AA21" s="1">
        <v>0</v>
      </c>
      <c r="AB21" s="88" t="s">
        <v>149</v>
      </c>
      <c r="AC21" t="s">
        <v>99</v>
      </c>
      <c r="AE21" s="209">
        <v>0</v>
      </c>
      <c r="AF21" s="209">
        <v>15</v>
      </c>
      <c r="AH21" s="209">
        <v>15</v>
      </c>
      <c r="AI21" s="186">
        <v>15</v>
      </c>
      <c r="AJ21" s="210">
        <v>16</v>
      </c>
      <c r="AK21" s="211">
        <v>13</v>
      </c>
      <c r="AL21" s="209">
        <v>15</v>
      </c>
      <c r="AM21" s="209">
        <v>16</v>
      </c>
      <c r="AN21" s="211">
        <v>13</v>
      </c>
      <c r="AO21" s="186">
        <v>15</v>
      </c>
      <c r="AP21" s="212" t="s">
        <v>102</v>
      </c>
      <c r="AQ21" s="211">
        <v>1</v>
      </c>
      <c r="AR21" s="209">
        <v>15</v>
      </c>
      <c r="AS21" s="209" t="s">
        <v>102</v>
      </c>
      <c r="AT21" s="211">
        <v>1</v>
      </c>
      <c r="AU21" s="186"/>
      <c r="AV21" s="210"/>
      <c r="AW21" s="211"/>
      <c r="AZ21" s="211"/>
      <c r="BA21" s="186"/>
      <c r="BB21" s="210"/>
      <c r="BC21" s="211"/>
      <c r="BG21" s="186"/>
      <c r="BH21" s="210"/>
      <c r="BI21" s="211"/>
      <c r="BJ21" s="186"/>
      <c r="BK21" s="209"/>
      <c r="BL21" s="209"/>
      <c r="BM21" s="186"/>
      <c r="BN21" s="210"/>
      <c r="BO21" s="211"/>
      <c r="BS21" s="186"/>
      <c r="BT21" s="210"/>
      <c r="BU21" s="211"/>
      <c r="BY21" s="186"/>
      <c r="BZ21" s="210"/>
      <c r="CA21" s="211"/>
      <c r="CE21" s="186"/>
      <c r="CF21" s="210"/>
      <c r="CG21" s="211"/>
      <c r="CK21" s="186"/>
      <c r="CL21" s="210"/>
      <c r="CM21" s="211"/>
      <c r="CQ21" s="186"/>
      <c r="CR21" s="210"/>
      <c r="CS21" s="211"/>
      <c r="CW21" s="186"/>
      <c r="CX21" s="210"/>
      <c r="CY21" s="211"/>
      <c r="DC21" s="186"/>
      <c r="DD21" s="210"/>
      <c r="DE21" s="211"/>
      <c r="DI21" s="186"/>
      <c r="DJ21" s="210"/>
      <c r="DK21" s="211"/>
      <c r="DN21" s="212">
        <v>15</v>
      </c>
      <c r="DO21" s="186">
        <v>15</v>
      </c>
      <c r="DP21" s="213">
        <v>15</v>
      </c>
      <c r="DQ21" s="213">
        <v>15</v>
      </c>
      <c r="DR21" s="213">
        <v>15</v>
      </c>
      <c r="DS21" s="213">
        <v>0</v>
      </c>
      <c r="DT21" s="213">
        <v>0</v>
      </c>
      <c r="DU21" s="213">
        <v>0</v>
      </c>
      <c r="DV21" s="213">
        <v>0</v>
      </c>
      <c r="DW21" s="213">
        <v>0</v>
      </c>
      <c r="DX21" s="213">
        <v>0</v>
      </c>
      <c r="DY21" s="213">
        <v>0</v>
      </c>
      <c r="DZ21" s="213">
        <v>0</v>
      </c>
      <c r="EA21" s="213">
        <v>0</v>
      </c>
      <c r="EB21" s="213">
        <v>0</v>
      </c>
      <c r="EC21" s="213">
        <v>0</v>
      </c>
      <c r="ED21" s="213">
        <v>0</v>
      </c>
      <c r="EE21" s="213">
        <v>0</v>
      </c>
      <c r="EF21" s="213">
        <v>0</v>
      </c>
      <c r="EG21" s="213">
        <v>0</v>
      </c>
      <c r="EH21" s="213">
        <v>0</v>
      </c>
      <c r="EI21" s="213">
        <v>0</v>
      </c>
      <c r="EJ21" s="213">
        <v>0</v>
      </c>
      <c r="EK21" s="213">
        <v>0</v>
      </c>
      <c r="EL21" s="213">
        <v>0</v>
      </c>
      <c r="EM21" s="213">
        <v>0</v>
      </c>
      <c r="EN21" s="213">
        <v>0</v>
      </c>
      <c r="EO21" s="211">
        <v>0</v>
      </c>
      <c r="ES21" s="212">
        <v>15</v>
      </c>
      <c r="ET21" s="186">
        <v>16</v>
      </c>
      <c r="EU21" s="213">
        <v>16</v>
      </c>
      <c r="EV21" s="213" t="s">
        <v>102</v>
      </c>
      <c r="EW21" s="213" t="s">
        <v>102</v>
      </c>
      <c r="EX21" s="213">
        <v>0</v>
      </c>
      <c r="EY21" s="213">
        <v>0</v>
      </c>
      <c r="EZ21" s="213">
        <v>0</v>
      </c>
      <c r="FA21" s="213">
        <v>0</v>
      </c>
      <c r="FB21" s="213">
        <v>0</v>
      </c>
      <c r="FC21" s="213">
        <v>0</v>
      </c>
      <c r="FD21" s="213">
        <v>0</v>
      </c>
      <c r="FE21" s="213">
        <v>0</v>
      </c>
      <c r="FF21" s="213">
        <v>0</v>
      </c>
      <c r="FG21" s="213">
        <v>0</v>
      </c>
      <c r="FH21" s="213">
        <v>0</v>
      </c>
      <c r="FI21" s="213">
        <v>0</v>
      </c>
      <c r="FJ21" s="213">
        <v>0</v>
      </c>
      <c r="FK21" s="213">
        <v>0</v>
      </c>
      <c r="FL21" s="213">
        <v>0</v>
      </c>
      <c r="FM21" s="213">
        <v>0</v>
      </c>
      <c r="FN21" s="213">
        <v>0</v>
      </c>
      <c r="FO21" s="213">
        <v>0</v>
      </c>
      <c r="FP21" s="213">
        <v>0</v>
      </c>
      <c r="FQ21" s="213">
        <v>0</v>
      </c>
      <c r="FR21" s="213">
        <v>0</v>
      </c>
      <c r="FS21" s="213">
        <v>0</v>
      </c>
      <c r="FT21" s="211">
        <v>0</v>
      </c>
      <c r="FX21" s="212">
        <v>15</v>
      </c>
      <c r="FY21" s="186">
        <v>13</v>
      </c>
      <c r="FZ21" s="213">
        <v>13</v>
      </c>
      <c r="GA21" s="213">
        <v>1</v>
      </c>
      <c r="GB21" s="213">
        <v>1</v>
      </c>
      <c r="GC21" s="213">
        <v>0</v>
      </c>
      <c r="GD21" s="213">
        <v>0</v>
      </c>
      <c r="GE21" s="213">
        <v>0</v>
      </c>
      <c r="GF21" s="213">
        <v>0</v>
      </c>
      <c r="GG21" s="213">
        <v>0</v>
      </c>
      <c r="GH21" s="213">
        <v>0</v>
      </c>
      <c r="GI21" s="213">
        <v>0</v>
      </c>
      <c r="GJ21" s="213">
        <v>0</v>
      </c>
      <c r="GK21" s="213">
        <v>0</v>
      </c>
      <c r="GL21" s="213">
        <v>0</v>
      </c>
      <c r="GM21" s="213">
        <v>0</v>
      </c>
      <c r="GN21" s="213">
        <v>0</v>
      </c>
      <c r="GO21" s="213">
        <v>0</v>
      </c>
      <c r="GP21" s="213">
        <v>0</v>
      </c>
      <c r="GQ21" s="213">
        <v>0</v>
      </c>
      <c r="GR21" s="213">
        <v>0</v>
      </c>
      <c r="GS21" s="213">
        <v>0</v>
      </c>
      <c r="GT21" s="213">
        <v>0</v>
      </c>
      <c r="GU21" s="213">
        <v>0</v>
      </c>
      <c r="GV21" s="213">
        <v>0</v>
      </c>
      <c r="GW21" s="217">
        <v>0</v>
      </c>
      <c r="GX21" s="213">
        <v>0</v>
      </c>
      <c r="GY21" s="211">
        <v>0</v>
      </c>
      <c r="HD21" s="212">
        <v>15</v>
      </c>
      <c r="HE21" s="557">
        <v>0</v>
      </c>
      <c r="HF21" s="557">
        <v>0</v>
      </c>
      <c r="HG21" s="557">
        <v>0</v>
      </c>
      <c r="HJ21" s="212">
        <v>8</v>
      </c>
      <c r="HK21" s="220" t="s">
        <v>99</v>
      </c>
      <c r="HL21" s="213" t="s">
        <v>99</v>
      </c>
      <c r="HM21" s="221" t="s">
        <v>99</v>
      </c>
      <c r="HQ21" s="227" t="s">
        <v>99</v>
      </c>
      <c r="HR21" s="228" t="s">
        <v>99</v>
      </c>
      <c r="HU21" s="231">
        <v>15</v>
      </c>
      <c r="HV21" s="231">
        <v>15</v>
      </c>
      <c r="HW21" s="188">
        <v>15</v>
      </c>
      <c r="HX21" s="206">
        <v>15</v>
      </c>
      <c r="HY21" s="178">
        <v>13</v>
      </c>
      <c r="HZ21" s="178">
        <v>13</v>
      </c>
      <c r="IA21" s="178">
        <v>0</v>
      </c>
      <c r="IB21" s="178">
        <v>0</v>
      </c>
      <c r="IC21" s="178">
        <v>0</v>
      </c>
      <c r="ID21" s="178">
        <v>0</v>
      </c>
      <c r="IE21" s="178">
        <v>0</v>
      </c>
      <c r="IF21" s="178">
        <v>0</v>
      </c>
      <c r="IG21" s="178">
        <v>0</v>
      </c>
      <c r="IH21" s="178">
        <v>0</v>
      </c>
      <c r="II21" s="178">
        <v>0</v>
      </c>
      <c r="IJ21" s="178">
        <v>0</v>
      </c>
      <c r="IK21" s="178">
        <v>0</v>
      </c>
      <c r="IL21" s="178">
        <v>0</v>
      </c>
      <c r="IM21" s="178">
        <v>0</v>
      </c>
      <c r="IN21" s="178">
        <v>0</v>
      </c>
      <c r="IO21" s="178">
        <v>0</v>
      </c>
      <c r="IP21" s="178">
        <v>0</v>
      </c>
      <c r="IQ21" s="178">
        <v>0</v>
      </c>
      <c r="IR21" s="178">
        <v>0</v>
      </c>
      <c r="IS21" s="178">
        <v>0</v>
      </c>
      <c r="IT21" s="178">
        <v>0</v>
      </c>
      <c r="IU21" s="178">
        <v>0</v>
      </c>
      <c r="IV21" s="178">
        <v>0</v>
      </c>
      <c r="IW21" s="240">
        <v>0</v>
      </c>
      <c r="IY21" s="557">
        <v>0</v>
      </c>
      <c r="JG21" s="590"/>
    </row>
    <row r="22" spans="1:267" ht="15.95" customHeight="1" thickBot="1" x14ac:dyDescent="0.3">
      <c r="A22" s="125">
        <v>16</v>
      </c>
      <c r="B22" s="121"/>
      <c r="C22" s="122"/>
      <c r="D22" s="117"/>
      <c r="E22" s="10"/>
      <c r="F22" s="9"/>
      <c r="G22" s="123"/>
      <c r="H22" s="124"/>
      <c r="I22" s="108"/>
      <c r="K22" s="104" t="s">
        <v>150</v>
      </c>
      <c r="L22" s="96" t="s">
        <v>99</v>
      </c>
      <c r="U22" s="94"/>
      <c r="V22" s="94"/>
      <c r="W22" s="600">
        <v>0</v>
      </c>
      <c r="Y22" s="94"/>
      <c r="Z22" s="1">
        <v>0</v>
      </c>
      <c r="AA22" s="1">
        <v>0</v>
      </c>
      <c r="AB22" s="88" t="s">
        <v>151</v>
      </c>
      <c r="AC22" t="s">
        <v>99</v>
      </c>
      <c r="AE22" s="210">
        <v>0</v>
      </c>
      <c r="AF22" s="210">
        <v>16</v>
      </c>
      <c r="AG22" s="210"/>
      <c r="AH22" s="192">
        <v>16</v>
      </c>
      <c r="AI22" s="191">
        <v>16</v>
      </c>
      <c r="AJ22" s="98">
        <v>15</v>
      </c>
      <c r="AK22" s="192">
        <v>14</v>
      </c>
      <c r="AL22" s="210">
        <v>16</v>
      </c>
      <c r="AM22" s="209">
        <v>15</v>
      </c>
      <c r="AN22" s="192">
        <v>14</v>
      </c>
      <c r="AO22" s="191"/>
      <c r="AP22" s="98"/>
      <c r="AQ22" s="211"/>
      <c r="AR22" s="98"/>
      <c r="AS22" s="98"/>
      <c r="AT22" s="98"/>
      <c r="AU22" s="191"/>
      <c r="AV22" s="98"/>
      <c r="AW22" s="211"/>
      <c r="AX22" s="98"/>
      <c r="AY22" s="98"/>
      <c r="AZ22" s="98"/>
      <c r="BA22" s="191"/>
      <c r="BB22" s="98"/>
      <c r="BC22" s="211"/>
      <c r="BD22" s="210"/>
      <c r="BF22" s="98"/>
      <c r="BG22" s="191"/>
      <c r="BH22" s="98"/>
      <c r="BI22" s="211"/>
      <c r="BJ22" s="191"/>
      <c r="BK22" s="98"/>
      <c r="BL22" s="98"/>
      <c r="BM22" s="191"/>
      <c r="BN22" s="98"/>
      <c r="BO22" s="211"/>
      <c r="BP22" s="98"/>
      <c r="BQ22" s="98"/>
      <c r="BR22" s="98"/>
      <c r="BS22" s="191"/>
      <c r="BT22" s="98"/>
      <c r="BU22" s="211"/>
      <c r="BV22" s="210"/>
      <c r="BX22" s="98"/>
      <c r="BY22" s="191"/>
      <c r="BZ22" s="98"/>
      <c r="CA22" s="211"/>
      <c r="CB22" s="98"/>
      <c r="CC22" s="98"/>
      <c r="CD22" s="98"/>
      <c r="CE22" s="191"/>
      <c r="CF22" s="98"/>
      <c r="CG22" s="211"/>
      <c r="CH22" s="98"/>
      <c r="CI22" s="98"/>
      <c r="CJ22" s="98"/>
      <c r="CK22" s="191"/>
      <c r="CL22" s="98"/>
      <c r="CM22" s="211"/>
      <c r="CN22" s="210"/>
      <c r="CO22" s="98"/>
      <c r="CP22" s="98"/>
      <c r="CQ22" s="191"/>
      <c r="CR22" s="98"/>
      <c r="CS22" s="192"/>
      <c r="CT22" s="98"/>
      <c r="CU22" s="98"/>
      <c r="CV22" s="98"/>
      <c r="CW22" s="191"/>
      <c r="CX22" s="98"/>
      <c r="CY22" s="192"/>
      <c r="CZ22" s="98"/>
      <c r="DA22" s="98"/>
      <c r="DB22" s="98"/>
      <c r="DC22" s="191"/>
      <c r="DD22" s="98"/>
      <c r="DE22" s="211"/>
      <c r="DF22" s="210"/>
      <c r="DH22" s="98"/>
      <c r="DI22" s="191"/>
      <c r="DJ22" s="98"/>
      <c r="DK22" s="211"/>
      <c r="DN22" s="98">
        <v>16</v>
      </c>
      <c r="DO22" s="191">
        <v>16</v>
      </c>
      <c r="DP22" s="98">
        <v>16</v>
      </c>
      <c r="DQ22" s="98">
        <v>0</v>
      </c>
      <c r="DR22" s="98">
        <v>0</v>
      </c>
      <c r="DS22" s="98">
        <v>0</v>
      </c>
      <c r="DT22" s="98">
        <v>0</v>
      </c>
      <c r="DU22" s="98">
        <v>0</v>
      </c>
      <c r="DV22" s="98">
        <v>0</v>
      </c>
      <c r="DW22" s="98">
        <v>0</v>
      </c>
      <c r="DX22" s="98">
        <v>0</v>
      </c>
      <c r="DY22" s="98">
        <v>0</v>
      </c>
      <c r="DZ22" s="98">
        <v>0</v>
      </c>
      <c r="EA22" s="98">
        <v>0</v>
      </c>
      <c r="EB22" s="98">
        <v>0</v>
      </c>
      <c r="EC22" s="98">
        <v>0</v>
      </c>
      <c r="ED22" s="98">
        <v>0</v>
      </c>
      <c r="EE22" s="98">
        <v>0</v>
      </c>
      <c r="EF22" s="98">
        <v>0</v>
      </c>
      <c r="EG22" s="98">
        <v>0</v>
      </c>
      <c r="EH22" s="98">
        <v>0</v>
      </c>
      <c r="EI22" s="98">
        <v>0</v>
      </c>
      <c r="EJ22" s="98">
        <v>0</v>
      </c>
      <c r="EK22" s="98">
        <v>0</v>
      </c>
      <c r="EL22" s="98">
        <v>0</v>
      </c>
      <c r="EM22" s="98">
        <v>0</v>
      </c>
      <c r="EN22" s="98">
        <v>0</v>
      </c>
      <c r="EO22" s="192">
        <v>0</v>
      </c>
      <c r="ES22" s="98">
        <v>16</v>
      </c>
      <c r="ET22" s="191">
        <v>15</v>
      </c>
      <c r="EU22" s="98">
        <v>15</v>
      </c>
      <c r="EV22" s="98">
        <v>0</v>
      </c>
      <c r="EW22" s="98">
        <v>0</v>
      </c>
      <c r="EX22" s="98">
        <v>0</v>
      </c>
      <c r="EY22" s="98">
        <v>0</v>
      </c>
      <c r="EZ22" s="98">
        <v>0</v>
      </c>
      <c r="FA22" s="98">
        <v>0</v>
      </c>
      <c r="FB22" s="98">
        <v>0</v>
      </c>
      <c r="FC22" s="98">
        <v>0</v>
      </c>
      <c r="FD22" s="98">
        <v>0</v>
      </c>
      <c r="FE22" s="98">
        <v>0</v>
      </c>
      <c r="FF22" s="98">
        <v>0</v>
      </c>
      <c r="FG22" s="98">
        <v>0</v>
      </c>
      <c r="FH22" s="98">
        <v>0</v>
      </c>
      <c r="FI22" s="98">
        <v>0</v>
      </c>
      <c r="FJ22" s="98">
        <v>0</v>
      </c>
      <c r="FK22" s="98">
        <v>0</v>
      </c>
      <c r="FL22" s="98">
        <v>0</v>
      </c>
      <c r="FM22" s="98">
        <v>0</v>
      </c>
      <c r="FN22" s="98">
        <v>0</v>
      </c>
      <c r="FO22" s="98">
        <v>0</v>
      </c>
      <c r="FP22" s="98">
        <v>0</v>
      </c>
      <c r="FQ22" s="98">
        <v>0</v>
      </c>
      <c r="FR22" s="98">
        <v>0</v>
      </c>
      <c r="FS22" s="98">
        <v>0</v>
      </c>
      <c r="FT22" s="192">
        <v>0</v>
      </c>
      <c r="FX22" s="98">
        <v>16</v>
      </c>
      <c r="FY22" s="191">
        <v>14</v>
      </c>
      <c r="FZ22" s="98">
        <v>14</v>
      </c>
      <c r="GA22" s="98">
        <v>0</v>
      </c>
      <c r="GB22" s="98">
        <v>0</v>
      </c>
      <c r="GC22" s="98">
        <v>0</v>
      </c>
      <c r="GD22" s="98">
        <v>0</v>
      </c>
      <c r="GE22" s="98">
        <v>0</v>
      </c>
      <c r="GF22" s="98">
        <v>0</v>
      </c>
      <c r="GG22" s="98">
        <v>0</v>
      </c>
      <c r="GH22" s="98">
        <v>0</v>
      </c>
      <c r="GI22" s="98">
        <v>0</v>
      </c>
      <c r="GJ22" s="98">
        <v>0</v>
      </c>
      <c r="GK22" s="98">
        <v>0</v>
      </c>
      <c r="GL22" s="98">
        <v>0</v>
      </c>
      <c r="GM22" s="98">
        <v>0</v>
      </c>
      <c r="GN22" s="98">
        <v>0</v>
      </c>
      <c r="GO22" s="98">
        <v>0</v>
      </c>
      <c r="GP22" s="98">
        <v>0</v>
      </c>
      <c r="GQ22" s="98">
        <v>0</v>
      </c>
      <c r="GR22" s="98">
        <v>0</v>
      </c>
      <c r="GS22" s="98">
        <v>0</v>
      </c>
      <c r="GT22" s="98">
        <v>0</v>
      </c>
      <c r="GU22" s="98">
        <v>0</v>
      </c>
      <c r="GV22" s="98">
        <v>0</v>
      </c>
      <c r="GW22" s="98">
        <v>0</v>
      </c>
      <c r="GX22" s="98">
        <v>0</v>
      </c>
      <c r="GY22" s="192">
        <v>0</v>
      </c>
      <c r="HD22" s="212">
        <v>16</v>
      </c>
      <c r="HE22" s="557">
        <v>0</v>
      </c>
      <c r="HF22" s="557">
        <v>0</v>
      </c>
      <c r="HG22" s="557">
        <v>0</v>
      </c>
      <c r="HK22" s="220"/>
      <c r="HL22" s="213"/>
      <c r="HM22" s="221"/>
      <c r="HQ22" s="227" t="s">
        <v>99</v>
      </c>
      <c r="HR22" s="228" t="s">
        <v>99</v>
      </c>
      <c r="HU22" s="98">
        <v>16</v>
      </c>
      <c r="HV22" s="98">
        <v>16</v>
      </c>
      <c r="HW22" s="241">
        <v>16</v>
      </c>
      <c r="HX22" s="242">
        <v>16</v>
      </c>
      <c r="HY22" s="242">
        <v>0</v>
      </c>
      <c r="HZ22" s="242">
        <v>0</v>
      </c>
      <c r="IA22" s="242">
        <v>0</v>
      </c>
      <c r="IB22" s="242">
        <v>0</v>
      </c>
      <c r="IC22" s="242">
        <v>0</v>
      </c>
      <c r="ID22" s="242">
        <v>0</v>
      </c>
      <c r="IE22" s="242">
        <v>0</v>
      </c>
      <c r="IF22" s="242">
        <v>0</v>
      </c>
      <c r="IG22" s="242">
        <v>0</v>
      </c>
      <c r="IH22" s="242">
        <v>0</v>
      </c>
      <c r="II22" s="242">
        <v>0</v>
      </c>
      <c r="IJ22" s="242">
        <v>0</v>
      </c>
      <c r="IK22" s="242">
        <v>0</v>
      </c>
      <c r="IL22" s="242">
        <v>0</v>
      </c>
      <c r="IM22" s="242">
        <v>0</v>
      </c>
      <c r="IN22" s="242">
        <v>0</v>
      </c>
      <c r="IO22" s="242">
        <v>0</v>
      </c>
      <c r="IP22" s="242">
        <v>0</v>
      </c>
      <c r="IQ22" s="242">
        <v>0</v>
      </c>
      <c r="IR22" s="242">
        <v>0</v>
      </c>
      <c r="IS22" s="242">
        <v>0</v>
      </c>
      <c r="IT22" s="242">
        <v>0</v>
      </c>
      <c r="IU22" s="242">
        <v>0</v>
      </c>
      <c r="IV22" s="242">
        <v>0</v>
      </c>
      <c r="IW22" s="243">
        <v>0</v>
      </c>
      <c r="IY22" s="557">
        <v>0</v>
      </c>
    </row>
    <row r="23" spans="1:267" ht="15.95" hidden="1" customHeight="1" thickTop="1" x14ac:dyDescent="0.25">
      <c r="A23" s="125">
        <v>17</v>
      </c>
      <c r="B23" s="120"/>
      <c r="C23" s="118"/>
      <c r="D23" s="117"/>
      <c r="E23" s="10"/>
      <c r="F23" s="9"/>
      <c r="G23" s="118"/>
      <c r="H23" s="119"/>
      <c r="I23" s="108"/>
      <c r="K23" s="89" t="s">
        <v>94</v>
      </c>
      <c r="L23" s="89" t="s">
        <v>128</v>
      </c>
      <c r="T23" s="88" t="s">
        <v>94</v>
      </c>
      <c r="U23" s="37">
        <v>1</v>
      </c>
      <c r="V23" s="91">
        <v>0</v>
      </c>
      <c r="W23" s="91">
        <v>0</v>
      </c>
      <c r="X23" s="89" t="s">
        <v>152</v>
      </c>
      <c r="Y23" s="89" t="s">
        <v>120</v>
      </c>
      <c r="Z23" s="92">
        <v>1</v>
      </c>
      <c r="AA23" s="94">
        <v>0</v>
      </c>
      <c r="AE23" s="210">
        <v>0</v>
      </c>
      <c r="AF23" s="210">
        <v>17</v>
      </c>
      <c r="AG23" s="210"/>
      <c r="AH23" s="190">
        <v>1</v>
      </c>
      <c r="AI23" s="189">
        <v>17</v>
      </c>
      <c r="AJ23" s="100">
        <v>18</v>
      </c>
      <c r="AK23" s="190">
        <v>19</v>
      </c>
      <c r="AL23" s="100">
        <v>17</v>
      </c>
      <c r="AM23" s="100">
        <v>18</v>
      </c>
      <c r="AN23" s="190">
        <v>31</v>
      </c>
      <c r="AO23" s="189">
        <v>16</v>
      </c>
      <c r="AP23" s="100">
        <v>17</v>
      </c>
      <c r="AQ23" s="190">
        <v>30</v>
      </c>
      <c r="AR23" s="100">
        <v>16</v>
      </c>
      <c r="AS23" s="100">
        <v>17</v>
      </c>
      <c r="AT23" s="190">
        <v>18</v>
      </c>
      <c r="AU23" s="189">
        <v>15</v>
      </c>
      <c r="AV23" s="100">
        <v>16</v>
      </c>
      <c r="AW23" s="190">
        <v>17</v>
      </c>
      <c r="AX23" s="100">
        <v>15</v>
      </c>
      <c r="AY23" s="100">
        <v>16</v>
      </c>
      <c r="AZ23" s="190">
        <v>27</v>
      </c>
      <c r="BA23" s="189">
        <v>14</v>
      </c>
      <c r="BB23" s="100">
        <v>15</v>
      </c>
      <c r="BC23" s="190">
        <v>26</v>
      </c>
      <c r="BD23" s="100">
        <v>14</v>
      </c>
      <c r="BE23" s="100">
        <v>15</v>
      </c>
      <c r="BF23" s="100">
        <v>16</v>
      </c>
      <c r="BG23" s="189">
        <v>13</v>
      </c>
      <c r="BH23" s="100">
        <v>14</v>
      </c>
      <c r="BI23" s="190">
        <v>15</v>
      </c>
      <c r="BJ23" s="189">
        <v>13</v>
      </c>
      <c r="BK23" s="100">
        <v>14</v>
      </c>
      <c r="BL23" s="190">
        <v>23</v>
      </c>
      <c r="BM23" s="189">
        <v>12</v>
      </c>
      <c r="BN23" s="100">
        <v>13</v>
      </c>
      <c r="BO23" s="190">
        <v>22</v>
      </c>
      <c r="BP23" s="100">
        <v>12</v>
      </c>
      <c r="BQ23" s="100">
        <v>13</v>
      </c>
      <c r="BR23" s="190">
        <v>14</v>
      </c>
      <c r="BS23" s="189">
        <v>11</v>
      </c>
      <c r="BT23" s="100">
        <v>12</v>
      </c>
      <c r="BU23" s="190">
        <v>13</v>
      </c>
      <c r="BV23" s="100">
        <v>11</v>
      </c>
      <c r="BW23" s="100">
        <v>12</v>
      </c>
      <c r="BX23" s="190">
        <v>19</v>
      </c>
      <c r="BY23" s="189">
        <v>10</v>
      </c>
      <c r="BZ23" s="100">
        <v>11</v>
      </c>
      <c r="CA23" s="190">
        <v>18</v>
      </c>
      <c r="CB23" s="100">
        <v>10</v>
      </c>
      <c r="CC23" s="100">
        <v>11</v>
      </c>
      <c r="CD23" s="190">
        <v>12</v>
      </c>
      <c r="CE23" s="189">
        <v>9</v>
      </c>
      <c r="CF23" s="100">
        <v>10</v>
      </c>
      <c r="CG23" s="190">
        <v>11</v>
      </c>
      <c r="CH23" s="189">
        <v>9</v>
      </c>
      <c r="CI23" s="100">
        <v>10</v>
      </c>
      <c r="CJ23" s="190">
        <v>15</v>
      </c>
      <c r="CK23" s="189">
        <v>8</v>
      </c>
      <c r="CL23" s="100">
        <v>9</v>
      </c>
      <c r="CM23" s="190">
        <v>14</v>
      </c>
      <c r="CN23" s="189">
        <v>8</v>
      </c>
      <c r="CO23" s="100">
        <v>9</v>
      </c>
      <c r="CP23" s="190">
        <v>10</v>
      </c>
      <c r="CQ23" s="189">
        <v>7</v>
      </c>
      <c r="CR23" s="212">
        <v>8</v>
      </c>
      <c r="CS23" s="190">
        <v>9</v>
      </c>
      <c r="CT23" s="100">
        <v>7</v>
      </c>
      <c r="CU23" s="212">
        <v>8</v>
      </c>
      <c r="CV23" s="212">
        <v>11</v>
      </c>
      <c r="CW23" s="189">
        <v>6</v>
      </c>
      <c r="CX23" s="212">
        <v>7</v>
      </c>
      <c r="CY23" s="190">
        <v>10</v>
      </c>
      <c r="CZ23" s="189">
        <v>6</v>
      </c>
      <c r="DA23" s="212">
        <v>7</v>
      </c>
      <c r="DB23" s="212">
        <v>8</v>
      </c>
      <c r="DC23" s="189">
        <v>5</v>
      </c>
      <c r="DD23" s="212">
        <v>6</v>
      </c>
      <c r="DE23" s="190">
        <v>7</v>
      </c>
      <c r="DF23" s="189">
        <v>5</v>
      </c>
      <c r="DG23" s="100">
        <v>6</v>
      </c>
      <c r="DH23" s="190">
        <v>7</v>
      </c>
      <c r="DI23" s="189">
        <v>4</v>
      </c>
      <c r="DJ23" s="100">
        <v>5</v>
      </c>
      <c r="DK23" s="190">
        <v>6</v>
      </c>
      <c r="DN23" s="100">
        <v>17</v>
      </c>
      <c r="DO23" s="189">
        <v>17</v>
      </c>
      <c r="DP23" s="100">
        <v>17</v>
      </c>
      <c r="DQ23" s="100">
        <v>16</v>
      </c>
      <c r="DR23" s="100">
        <v>16</v>
      </c>
      <c r="DS23" s="100">
        <v>15</v>
      </c>
      <c r="DT23" s="100">
        <v>15</v>
      </c>
      <c r="DU23" s="100">
        <v>14</v>
      </c>
      <c r="DV23" s="100">
        <v>14</v>
      </c>
      <c r="DW23" s="100">
        <v>13</v>
      </c>
      <c r="DX23" s="100">
        <v>13</v>
      </c>
      <c r="DY23" s="100">
        <v>12</v>
      </c>
      <c r="DZ23" s="100">
        <v>12</v>
      </c>
      <c r="EA23" s="100">
        <v>11</v>
      </c>
      <c r="EB23" s="100">
        <v>11</v>
      </c>
      <c r="EC23" s="100">
        <v>10</v>
      </c>
      <c r="ED23" s="100">
        <v>10</v>
      </c>
      <c r="EE23" s="100">
        <v>9</v>
      </c>
      <c r="EF23" s="100">
        <v>9</v>
      </c>
      <c r="EG23" s="100">
        <v>8</v>
      </c>
      <c r="EH23" s="100">
        <v>8</v>
      </c>
      <c r="EI23" s="100">
        <v>7</v>
      </c>
      <c r="EJ23" s="100">
        <v>7</v>
      </c>
      <c r="EK23" s="100">
        <v>6</v>
      </c>
      <c r="EL23" s="100">
        <v>6</v>
      </c>
      <c r="EM23" s="100">
        <v>5</v>
      </c>
      <c r="EN23" s="100">
        <v>5</v>
      </c>
      <c r="EO23" s="190">
        <v>4</v>
      </c>
      <c r="ES23" s="100">
        <v>17</v>
      </c>
      <c r="ET23" s="189">
        <v>18</v>
      </c>
      <c r="EU23" s="100">
        <v>18</v>
      </c>
      <c r="EV23" s="100">
        <v>17</v>
      </c>
      <c r="EW23" s="100">
        <v>17</v>
      </c>
      <c r="EX23" s="100">
        <v>16</v>
      </c>
      <c r="EY23" s="100">
        <v>16</v>
      </c>
      <c r="EZ23" s="100">
        <v>15</v>
      </c>
      <c r="FA23" s="100">
        <v>15</v>
      </c>
      <c r="FB23" s="100">
        <v>14</v>
      </c>
      <c r="FC23" s="100">
        <v>14</v>
      </c>
      <c r="FD23" s="100">
        <v>13</v>
      </c>
      <c r="FE23" s="100">
        <v>13</v>
      </c>
      <c r="FF23" s="100">
        <v>12</v>
      </c>
      <c r="FG23" s="100">
        <v>12</v>
      </c>
      <c r="FH23" s="100">
        <v>11</v>
      </c>
      <c r="FI23" s="100">
        <v>11</v>
      </c>
      <c r="FJ23" s="100">
        <v>10</v>
      </c>
      <c r="FK23" s="100">
        <v>10</v>
      </c>
      <c r="FL23" s="100">
        <v>9</v>
      </c>
      <c r="FM23" s="100">
        <v>9</v>
      </c>
      <c r="FN23" s="100">
        <v>8</v>
      </c>
      <c r="FO23" s="100">
        <v>8</v>
      </c>
      <c r="FP23" s="100">
        <v>7</v>
      </c>
      <c r="FQ23" s="100">
        <v>7</v>
      </c>
      <c r="FR23" s="100">
        <v>6</v>
      </c>
      <c r="FS23" s="100">
        <v>6</v>
      </c>
      <c r="FT23" s="190">
        <v>5</v>
      </c>
      <c r="FX23" s="100">
        <v>17</v>
      </c>
      <c r="FY23" s="189">
        <v>19</v>
      </c>
      <c r="FZ23" s="100">
        <v>31</v>
      </c>
      <c r="GA23" s="100">
        <v>30</v>
      </c>
      <c r="GB23" s="100">
        <v>18</v>
      </c>
      <c r="GC23" s="100">
        <v>17</v>
      </c>
      <c r="GD23" s="100">
        <v>27</v>
      </c>
      <c r="GE23" s="100">
        <v>26</v>
      </c>
      <c r="GF23" s="100">
        <v>16</v>
      </c>
      <c r="GG23" s="100">
        <v>15</v>
      </c>
      <c r="GH23" s="100">
        <v>23</v>
      </c>
      <c r="GI23" s="100">
        <v>22</v>
      </c>
      <c r="GJ23" s="100">
        <v>14</v>
      </c>
      <c r="GK23" s="100">
        <v>13</v>
      </c>
      <c r="GL23" s="100">
        <v>19</v>
      </c>
      <c r="GM23" s="100">
        <v>18</v>
      </c>
      <c r="GN23" s="100">
        <v>12</v>
      </c>
      <c r="GO23" s="100">
        <v>11</v>
      </c>
      <c r="GP23" s="100">
        <v>15</v>
      </c>
      <c r="GQ23" s="100">
        <v>14</v>
      </c>
      <c r="GR23" s="100">
        <v>10</v>
      </c>
      <c r="GS23" s="100">
        <v>9</v>
      </c>
      <c r="GT23" s="100">
        <v>11</v>
      </c>
      <c r="GU23" s="100">
        <v>10</v>
      </c>
      <c r="GV23" s="100">
        <v>8</v>
      </c>
      <c r="GW23" s="100">
        <v>7</v>
      </c>
      <c r="GX23" s="100">
        <v>7</v>
      </c>
      <c r="GY23" s="190">
        <v>6</v>
      </c>
      <c r="HD23" s="212">
        <v>17</v>
      </c>
      <c r="HE23" s="557">
        <v>4</v>
      </c>
      <c r="HF23" s="557">
        <v>5</v>
      </c>
      <c r="HG23" s="557">
        <v>6</v>
      </c>
      <c r="HJ23" s="212">
        <v>9</v>
      </c>
      <c r="HK23" s="220" t="s">
        <v>99</v>
      </c>
      <c r="HL23" s="213" t="s">
        <v>99</v>
      </c>
      <c r="HM23" s="221" t="s">
        <v>99</v>
      </c>
      <c r="HQ23" s="227" t="s">
        <v>99</v>
      </c>
      <c r="HR23" s="228" t="s">
        <v>99</v>
      </c>
      <c r="HU23" s="100">
        <v>1</v>
      </c>
      <c r="HV23" s="100">
        <v>17</v>
      </c>
      <c r="HW23" s="189">
        <v>17</v>
      </c>
      <c r="HX23" s="100">
        <v>30</v>
      </c>
      <c r="HY23" s="100">
        <v>29</v>
      </c>
      <c r="HZ23" s="100">
        <v>16</v>
      </c>
      <c r="IA23" s="100">
        <v>15</v>
      </c>
      <c r="IB23" s="100">
        <v>26</v>
      </c>
      <c r="IC23" s="100">
        <v>25</v>
      </c>
      <c r="ID23" s="100">
        <v>14</v>
      </c>
      <c r="IE23" s="100">
        <v>13</v>
      </c>
      <c r="IF23" s="100">
        <v>22</v>
      </c>
      <c r="IG23" s="100">
        <v>21</v>
      </c>
      <c r="IH23" s="100">
        <v>12</v>
      </c>
      <c r="II23" s="100">
        <v>11</v>
      </c>
      <c r="IJ23" s="100">
        <v>18</v>
      </c>
      <c r="IK23" s="100">
        <v>17</v>
      </c>
      <c r="IL23" s="100">
        <v>10</v>
      </c>
      <c r="IM23" s="100">
        <v>9</v>
      </c>
      <c r="IN23" s="100">
        <v>14</v>
      </c>
      <c r="IO23" s="100">
        <v>13</v>
      </c>
      <c r="IP23" s="100">
        <v>8</v>
      </c>
      <c r="IQ23" s="100">
        <v>7</v>
      </c>
      <c r="IR23" s="100">
        <v>10</v>
      </c>
      <c r="IS23" s="100">
        <v>9</v>
      </c>
      <c r="IT23" s="100">
        <v>6</v>
      </c>
      <c r="IU23" s="100">
        <v>5</v>
      </c>
      <c r="IV23" s="100">
        <v>6</v>
      </c>
      <c r="IW23" s="190">
        <v>5</v>
      </c>
      <c r="IY23" s="557">
        <v>2</v>
      </c>
    </row>
    <row r="24" spans="1:267" ht="15.95" hidden="1" customHeight="1" x14ac:dyDescent="0.25">
      <c r="A24" s="125">
        <v>18</v>
      </c>
      <c r="B24" s="120"/>
      <c r="C24" s="118"/>
      <c r="D24" s="117"/>
      <c r="E24" s="10"/>
      <c r="F24" s="9"/>
      <c r="G24" s="118"/>
      <c r="H24" s="119"/>
      <c r="I24" s="108"/>
      <c r="AE24" s="209">
        <v>0</v>
      </c>
      <c r="AF24" s="209">
        <v>18</v>
      </c>
      <c r="AH24" s="209">
        <v>2</v>
      </c>
      <c r="AI24" s="186">
        <v>18</v>
      </c>
      <c r="AJ24" s="210">
        <v>17</v>
      </c>
      <c r="AK24" s="211">
        <v>20</v>
      </c>
      <c r="AL24" s="210">
        <v>18</v>
      </c>
      <c r="AM24" s="212">
        <v>17</v>
      </c>
      <c r="AN24" s="211">
        <v>19</v>
      </c>
      <c r="AO24" s="186">
        <v>17</v>
      </c>
      <c r="AP24" s="212">
        <v>16</v>
      </c>
      <c r="AQ24" s="211">
        <v>18</v>
      </c>
      <c r="AR24" s="209">
        <v>17</v>
      </c>
      <c r="AS24" s="212">
        <v>16</v>
      </c>
      <c r="AT24" s="211">
        <v>19</v>
      </c>
      <c r="AU24" s="186">
        <v>16</v>
      </c>
      <c r="AV24" s="212">
        <v>15</v>
      </c>
      <c r="AW24" s="211">
        <v>18</v>
      </c>
      <c r="AX24" s="209">
        <v>16</v>
      </c>
      <c r="AY24" s="212">
        <v>15</v>
      </c>
      <c r="AZ24" s="211">
        <v>17</v>
      </c>
      <c r="BA24" s="186">
        <v>15</v>
      </c>
      <c r="BB24" s="212">
        <v>14</v>
      </c>
      <c r="BC24" s="211">
        <v>16</v>
      </c>
      <c r="BD24" s="210">
        <v>15</v>
      </c>
      <c r="BE24" s="212">
        <v>14</v>
      </c>
      <c r="BF24" s="212">
        <v>17</v>
      </c>
      <c r="BG24" s="186">
        <v>14</v>
      </c>
      <c r="BH24" s="212">
        <v>13</v>
      </c>
      <c r="BI24" s="211">
        <v>16</v>
      </c>
      <c r="BJ24" s="186">
        <v>14</v>
      </c>
      <c r="BK24" s="212">
        <v>13</v>
      </c>
      <c r="BL24" s="211">
        <v>15</v>
      </c>
      <c r="BM24" s="186">
        <v>13</v>
      </c>
      <c r="BN24" s="212">
        <v>12</v>
      </c>
      <c r="BO24" s="211">
        <v>14</v>
      </c>
      <c r="BP24" s="209">
        <v>13</v>
      </c>
      <c r="BQ24" s="212">
        <v>12</v>
      </c>
      <c r="BR24" s="211">
        <v>15</v>
      </c>
      <c r="BS24" s="186">
        <v>12</v>
      </c>
      <c r="BT24" s="212">
        <v>11</v>
      </c>
      <c r="BU24" s="211">
        <v>14</v>
      </c>
      <c r="BV24" s="210">
        <v>12</v>
      </c>
      <c r="BW24" s="212">
        <v>11</v>
      </c>
      <c r="BX24" s="211">
        <v>13</v>
      </c>
      <c r="BY24" s="186">
        <v>11</v>
      </c>
      <c r="BZ24" s="212">
        <v>10</v>
      </c>
      <c r="CA24" s="211">
        <v>12</v>
      </c>
      <c r="CB24" s="209">
        <v>11</v>
      </c>
      <c r="CC24" s="212">
        <v>10</v>
      </c>
      <c r="CD24" s="211">
        <v>13</v>
      </c>
      <c r="CE24" s="186">
        <v>10</v>
      </c>
      <c r="CF24" s="212">
        <v>9</v>
      </c>
      <c r="CG24" s="211">
        <v>12</v>
      </c>
      <c r="CH24" s="186">
        <v>10</v>
      </c>
      <c r="CI24" s="212">
        <v>9</v>
      </c>
      <c r="CJ24" s="211">
        <v>11</v>
      </c>
      <c r="CK24" s="186">
        <v>9</v>
      </c>
      <c r="CL24" s="212">
        <v>8</v>
      </c>
      <c r="CM24" s="211">
        <v>10</v>
      </c>
      <c r="CN24" s="186">
        <v>9</v>
      </c>
      <c r="CO24" s="212">
        <v>8</v>
      </c>
      <c r="CP24" s="211">
        <v>12</v>
      </c>
      <c r="CQ24" s="186">
        <v>8</v>
      </c>
      <c r="CR24" s="212">
        <v>7</v>
      </c>
      <c r="CS24" s="211">
        <v>11</v>
      </c>
      <c r="CT24" s="209">
        <v>8</v>
      </c>
      <c r="CU24" s="212">
        <v>7</v>
      </c>
      <c r="CV24" s="212">
        <v>9</v>
      </c>
      <c r="CW24" s="186">
        <v>7</v>
      </c>
      <c r="CX24" s="212">
        <v>6</v>
      </c>
      <c r="CY24" s="211">
        <v>8</v>
      </c>
      <c r="CZ24" s="186">
        <v>7</v>
      </c>
      <c r="DA24" s="212">
        <v>6</v>
      </c>
      <c r="DB24" s="212">
        <v>9</v>
      </c>
      <c r="DC24" s="186">
        <v>6</v>
      </c>
      <c r="DD24" s="212">
        <v>5</v>
      </c>
      <c r="DE24" s="211">
        <v>8</v>
      </c>
      <c r="DF24" s="186">
        <v>6</v>
      </c>
      <c r="DG24" s="210">
        <v>5</v>
      </c>
      <c r="DH24" s="211" t="s">
        <v>102</v>
      </c>
      <c r="DI24" s="186">
        <v>5</v>
      </c>
      <c r="DJ24" s="210">
        <v>4</v>
      </c>
      <c r="DK24" s="211" t="s">
        <v>102</v>
      </c>
      <c r="DN24" s="212">
        <v>18</v>
      </c>
      <c r="DO24" s="186">
        <v>18</v>
      </c>
      <c r="DP24" s="213">
        <v>18</v>
      </c>
      <c r="DQ24" s="213">
        <v>17</v>
      </c>
      <c r="DR24" s="213">
        <v>17</v>
      </c>
      <c r="DS24" s="213">
        <v>16</v>
      </c>
      <c r="DT24" s="213">
        <v>16</v>
      </c>
      <c r="DU24" s="213">
        <v>15</v>
      </c>
      <c r="DV24" s="213">
        <v>15</v>
      </c>
      <c r="DW24" s="213">
        <v>14</v>
      </c>
      <c r="DX24" s="213">
        <v>14</v>
      </c>
      <c r="DY24" s="213">
        <v>13</v>
      </c>
      <c r="DZ24" s="213">
        <v>13</v>
      </c>
      <c r="EA24" s="213">
        <v>12</v>
      </c>
      <c r="EB24" s="213">
        <v>12</v>
      </c>
      <c r="EC24" s="213">
        <v>11</v>
      </c>
      <c r="ED24" s="213">
        <v>11</v>
      </c>
      <c r="EE24" s="213">
        <v>10</v>
      </c>
      <c r="EF24" s="213">
        <v>10</v>
      </c>
      <c r="EG24" s="213">
        <v>9</v>
      </c>
      <c r="EH24" s="213">
        <v>9</v>
      </c>
      <c r="EI24" s="213">
        <v>8</v>
      </c>
      <c r="EJ24" s="213">
        <v>8</v>
      </c>
      <c r="EK24" s="213">
        <v>7</v>
      </c>
      <c r="EL24" s="213">
        <v>7</v>
      </c>
      <c r="EM24" s="213">
        <v>6</v>
      </c>
      <c r="EN24" s="213">
        <v>6</v>
      </c>
      <c r="EO24" s="211">
        <v>5</v>
      </c>
      <c r="ES24" s="212">
        <v>18</v>
      </c>
      <c r="ET24" s="186">
        <v>17</v>
      </c>
      <c r="EU24" s="213">
        <v>17</v>
      </c>
      <c r="EV24" s="213">
        <v>16</v>
      </c>
      <c r="EW24" s="213">
        <v>16</v>
      </c>
      <c r="EX24" s="213">
        <v>15</v>
      </c>
      <c r="EY24" s="213">
        <v>15</v>
      </c>
      <c r="EZ24" s="213">
        <v>14</v>
      </c>
      <c r="FA24" s="213">
        <v>14</v>
      </c>
      <c r="FB24" s="213">
        <v>13</v>
      </c>
      <c r="FC24" s="213">
        <v>13</v>
      </c>
      <c r="FD24" s="213">
        <v>12</v>
      </c>
      <c r="FE24" s="213">
        <v>12</v>
      </c>
      <c r="FF24" s="213">
        <v>11</v>
      </c>
      <c r="FG24" s="213">
        <v>11</v>
      </c>
      <c r="FH24" s="213">
        <v>10</v>
      </c>
      <c r="FI24" s="213">
        <v>10</v>
      </c>
      <c r="FJ24" s="213">
        <v>9</v>
      </c>
      <c r="FK24" s="213">
        <v>9</v>
      </c>
      <c r="FL24" s="213">
        <v>8</v>
      </c>
      <c r="FM24" s="213">
        <v>8</v>
      </c>
      <c r="FN24" s="213">
        <v>7</v>
      </c>
      <c r="FO24" s="213">
        <v>7</v>
      </c>
      <c r="FP24" s="213">
        <v>6</v>
      </c>
      <c r="FQ24" s="213">
        <v>6</v>
      </c>
      <c r="FR24" s="213">
        <v>5</v>
      </c>
      <c r="FS24" s="213">
        <v>5</v>
      </c>
      <c r="FT24" s="211">
        <v>4</v>
      </c>
      <c r="FX24" s="212">
        <v>18</v>
      </c>
      <c r="FY24" s="186">
        <v>20</v>
      </c>
      <c r="FZ24" s="213">
        <v>19</v>
      </c>
      <c r="GA24" s="213">
        <v>18</v>
      </c>
      <c r="GB24" s="213">
        <v>19</v>
      </c>
      <c r="GC24" s="213">
        <v>18</v>
      </c>
      <c r="GD24" s="213">
        <v>17</v>
      </c>
      <c r="GE24" s="213">
        <v>16</v>
      </c>
      <c r="GF24" s="213">
        <v>17</v>
      </c>
      <c r="GG24" s="213">
        <v>16</v>
      </c>
      <c r="GH24" s="213">
        <v>15</v>
      </c>
      <c r="GI24" s="213">
        <v>14</v>
      </c>
      <c r="GJ24" s="213">
        <v>15</v>
      </c>
      <c r="GK24" s="213">
        <v>14</v>
      </c>
      <c r="GL24" s="213">
        <v>13</v>
      </c>
      <c r="GM24" s="213">
        <v>12</v>
      </c>
      <c r="GN24" s="213">
        <v>13</v>
      </c>
      <c r="GO24" s="213">
        <v>12</v>
      </c>
      <c r="GP24" s="213">
        <v>11</v>
      </c>
      <c r="GQ24" s="213">
        <v>10</v>
      </c>
      <c r="GR24" s="213">
        <v>12</v>
      </c>
      <c r="GS24" s="213">
        <v>11</v>
      </c>
      <c r="GT24" s="213">
        <v>9</v>
      </c>
      <c r="GU24" s="213">
        <v>8</v>
      </c>
      <c r="GV24" s="213">
        <v>9</v>
      </c>
      <c r="GW24" s="217">
        <v>8</v>
      </c>
      <c r="GX24" s="213" t="s">
        <v>102</v>
      </c>
      <c r="GY24" s="211" t="s">
        <v>102</v>
      </c>
      <c r="HD24" s="212">
        <v>18</v>
      </c>
      <c r="HE24" s="557">
        <v>5</v>
      </c>
      <c r="HF24" s="557">
        <v>4</v>
      </c>
      <c r="HG24" s="557" t="s">
        <v>102</v>
      </c>
      <c r="HK24" s="220"/>
      <c r="HL24" s="213"/>
      <c r="HM24" s="221"/>
      <c r="HQ24" s="227" t="s">
        <v>99</v>
      </c>
      <c r="HR24" s="228" t="s">
        <v>99</v>
      </c>
      <c r="HU24" s="231">
        <v>2</v>
      </c>
      <c r="HV24" s="231">
        <v>18</v>
      </c>
      <c r="HW24" s="186">
        <v>18</v>
      </c>
      <c r="HX24" s="232">
        <v>31</v>
      </c>
      <c r="HY24" s="232">
        <v>30</v>
      </c>
      <c r="HZ24" s="232">
        <v>17</v>
      </c>
      <c r="IA24" s="232">
        <v>16</v>
      </c>
      <c r="IB24" s="232">
        <v>27</v>
      </c>
      <c r="IC24" s="232">
        <v>26</v>
      </c>
      <c r="ID24" s="232">
        <v>15</v>
      </c>
      <c r="IE24" s="232">
        <v>14</v>
      </c>
      <c r="IF24" s="232">
        <v>23</v>
      </c>
      <c r="IG24" s="232">
        <v>22</v>
      </c>
      <c r="IH24" s="232">
        <v>13</v>
      </c>
      <c r="II24" s="232">
        <v>12</v>
      </c>
      <c r="IJ24" s="232">
        <v>19</v>
      </c>
      <c r="IK24" s="232">
        <v>18</v>
      </c>
      <c r="IL24" s="232">
        <v>11</v>
      </c>
      <c r="IM24" s="232">
        <v>10</v>
      </c>
      <c r="IN24" s="232">
        <v>15</v>
      </c>
      <c r="IO24" s="232">
        <v>14</v>
      </c>
      <c r="IP24" s="232">
        <v>9</v>
      </c>
      <c r="IQ24" s="232">
        <v>8</v>
      </c>
      <c r="IR24" s="232">
        <v>11</v>
      </c>
      <c r="IS24" s="232">
        <v>10</v>
      </c>
      <c r="IT24" s="232">
        <v>7</v>
      </c>
      <c r="IU24" s="232">
        <v>6</v>
      </c>
      <c r="IV24" s="232">
        <v>7</v>
      </c>
      <c r="IW24" s="211">
        <v>6</v>
      </c>
      <c r="IY24" s="557">
        <v>3</v>
      </c>
    </row>
    <row r="25" spans="1:267" ht="15.95" hidden="1" customHeight="1" x14ac:dyDescent="0.25">
      <c r="A25" s="125">
        <v>19</v>
      </c>
      <c r="B25" s="120"/>
      <c r="C25" s="118"/>
      <c r="D25" s="117"/>
      <c r="E25" s="10"/>
      <c r="F25" s="9"/>
      <c r="G25" s="118"/>
      <c r="H25" s="119"/>
      <c r="I25" s="108"/>
      <c r="T25" s="88" t="s">
        <v>94</v>
      </c>
      <c r="U25" s="89" t="s">
        <v>128</v>
      </c>
      <c r="AE25" s="209">
        <v>0</v>
      </c>
      <c r="AF25" s="209">
        <v>19</v>
      </c>
      <c r="AH25" s="209">
        <v>3</v>
      </c>
      <c r="AI25" s="186">
        <v>19</v>
      </c>
      <c r="AJ25" s="210">
        <v>20</v>
      </c>
      <c r="AK25" s="211">
        <v>17</v>
      </c>
      <c r="AL25" s="210">
        <v>19</v>
      </c>
      <c r="AM25" s="212">
        <v>20</v>
      </c>
      <c r="AN25" s="211">
        <v>18</v>
      </c>
      <c r="AO25" s="186">
        <v>18</v>
      </c>
      <c r="AP25" s="212">
        <v>19</v>
      </c>
      <c r="AQ25" s="211">
        <v>17</v>
      </c>
      <c r="AR25" s="209">
        <v>18</v>
      </c>
      <c r="AS25" s="212">
        <v>19</v>
      </c>
      <c r="AT25" s="211">
        <v>16</v>
      </c>
      <c r="AU25" s="186">
        <v>17</v>
      </c>
      <c r="AV25" s="212">
        <v>18</v>
      </c>
      <c r="AW25" s="211">
        <v>15</v>
      </c>
      <c r="AX25" s="209">
        <v>17</v>
      </c>
      <c r="AY25" s="212">
        <v>18</v>
      </c>
      <c r="AZ25" s="211">
        <v>16</v>
      </c>
      <c r="BA25" s="186">
        <v>16</v>
      </c>
      <c r="BB25" s="212">
        <v>17</v>
      </c>
      <c r="BC25" s="211">
        <v>15</v>
      </c>
      <c r="BD25" s="210">
        <v>16</v>
      </c>
      <c r="BE25" s="212">
        <v>17</v>
      </c>
      <c r="BF25" s="212">
        <v>14</v>
      </c>
      <c r="BG25" s="186">
        <v>15</v>
      </c>
      <c r="BH25" s="212">
        <v>16</v>
      </c>
      <c r="BI25" s="211">
        <v>13</v>
      </c>
      <c r="BJ25" s="186">
        <v>15</v>
      </c>
      <c r="BK25" s="212">
        <v>16</v>
      </c>
      <c r="BL25" s="211">
        <v>14</v>
      </c>
      <c r="BM25" s="186">
        <v>14</v>
      </c>
      <c r="BN25" s="212">
        <v>15</v>
      </c>
      <c r="BO25" s="211">
        <v>13</v>
      </c>
      <c r="BP25" s="209">
        <v>14</v>
      </c>
      <c r="BQ25" s="212">
        <v>15</v>
      </c>
      <c r="BR25" s="211">
        <v>12</v>
      </c>
      <c r="BS25" s="186">
        <v>13</v>
      </c>
      <c r="BT25" s="212">
        <v>14</v>
      </c>
      <c r="BU25" s="211">
        <v>11</v>
      </c>
      <c r="BV25" s="210">
        <v>13</v>
      </c>
      <c r="BW25" s="212">
        <v>14</v>
      </c>
      <c r="BX25" s="211">
        <v>12</v>
      </c>
      <c r="BY25" s="186">
        <v>12</v>
      </c>
      <c r="BZ25" s="212">
        <v>13</v>
      </c>
      <c r="CA25" s="211">
        <v>11</v>
      </c>
      <c r="CB25" s="209">
        <v>12</v>
      </c>
      <c r="CC25" s="212">
        <v>13</v>
      </c>
      <c r="CD25" s="211">
        <v>10</v>
      </c>
      <c r="CE25" s="186">
        <v>11</v>
      </c>
      <c r="CF25" s="212">
        <v>12</v>
      </c>
      <c r="CG25" s="211">
        <v>9</v>
      </c>
      <c r="CH25" s="186">
        <v>11</v>
      </c>
      <c r="CI25" s="212">
        <v>12</v>
      </c>
      <c r="CJ25" s="211">
        <v>10</v>
      </c>
      <c r="CK25" s="186">
        <v>10</v>
      </c>
      <c r="CL25" s="212">
        <v>11</v>
      </c>
      <c r="CM25" s="211">
        <v>9</v>
      </c>
      <c r="CN25" s="186">
        <v>10</v>
      </c>
      <c r="CO25" s="212">
        <v>11</v>
      </c>
      <c r="CP25" s="211">
        <v>8</v>
      </c>
      <c r="CQ25" s="186">
        <v>9</v>
      </c>
      <c r="CR25" s="212">
        <v>10</v>
      </c>
      <c r="CS25" s="211">
        <v>7</v>
      </c>
      <c r="CT25" s="209">
        <v>9</v>
      </c>
      <c r="CU25" s="212">
        <v>10</v>
      </c>
      <c r="CV25" s="212">
        <v>8</v>
      </c>
      <c r="CW25" s="186">
        <v>8</v>
      </c>
      <c r="CX25" s="212">
        <v>9</v>
      </c>
      <c r="CY25" s="211">
        <v>7</v>
      </c>
      <c r="CZ25" s="186">
        <v>8</v>
      </c>
      <c r="DA25" s="212">
        <v>9</v>
      </c>
      <c r="DB25" s="212">
        <v>6</v>
      </c>
      <c r="DC25" s="186">
        <v>7</v>
      </c>
      <c r="DD25" s="212">
        <v>8</v>
      </c>
      <c r="DE25" s="211">
        <v>5</v>
      </c>
      <c r="DF25" s="186">
        <v>7</v>
      </c>
      <c r="DG25" s="210" t="s">
        <v>102</v>
      </c>
      <c r="DH25" s="211">
        <v>5</v>
      </c>
      <c r="DI25" s="186">
        <v>6</v>
      </c>
      <c r="DJ25" s="210" t="s">
        <v>102</v>
      </c>
      <c r="DK25" s="211">
        <v>4</v>
      </c>
      <c r="DN25" s="212">
        <v>19</v>
      </c>
      <c r="DO25" s="186">
        <v>19</v>
      </c>
      <c r="DP25" s="213">
        <v>19</v>
      </c>
      <c r="DQ25" s="213">
        <v>18</v>
      </c>
      <c r="DR25" s="213">
        <v>18</v>
      </c>
      <c r="DS25" s="213">
        <v>17</v>
      </c>
      <c r="DT25" s="213">
        <v>17</v>
      </c>
      <c r="DU25" s="213">
        <v>16</v>
      </c>
      <c r="DV25" s="213">
        <v>16</v>
      </c>
      <c r="DW25" s="213">
        <v>15</v>
      </c>
      <c r="DX25" s="213">
        <v>15</v>
      </c>
      <c r="DY25" s="213">
        <v>14</v>
      </c>
      <c r="DZ25" s="213">
        <v>14</v>
      </c>
      <c r="EA25" s="213">
        <v>13</v>
      </c>
      <c r="EB25" s="213">
        <v>13</v>
      </c>
      <c r="EC25" s="213">
        <v>12</v>
      </c>
      <c r="ED25" s="213">
        <v>12</v>
      </c>
      <c r="EE25" s="213">
        <v>11</v>
      </c>
      <c r="EF25" s="213">
        <v>11</v>
      </c>
      <c r="EG25" s="213">
        <v>10</v>
      </c>
      <c r="EH25" s="213">
        <v>10</v>
      </c>
      <c r="EI25" s="213">
        <v>9</v>
      </c>
      <c r="EJ25" s="213">
        <v>9</v>
      </c>
      <c r="EK25" s="213">
        <v>8</v>
      </c>
      <c r="EL25" s="213">
        <v>8</v>
      </c>
      <c r="EM25" s="213">
        <v>7</v>
      </c>
      <c r="EN25" s="213">
        <v>7</v>
      </c>
      <c r="EO25" s="211">
        <v>6</v>
      </c>
      <c r="ES25" s="212">
        <v>19</v>
      </c>
      <c r="ET25" s="186">
        <v>20</v>
      </c>
      <c r="EU25" s="213">
        <v>20</v>
      </c>
      <c r="EV25" s="213">
        <v>19</v>
      </c>
      <c r="EW25" s="213">
        <v>19</v>
      </c>
      <c r="EX25" s="213">
        <v>18</v>
      </c>
      <c r="EY25" s="213">
        <v>18</v>
      </c>
      <c r="EZ25" s="213">
        <v>17</v>
      </c>
      <c r="FA25" s="213">
        <v>17</v>
      </c>
      <c r="FB25" s="213">
        <v>16</v>
      </c>
      <c r="FC25" s="213">
        <v>16</v>
      </c>
      <c r="FD25" s="213">
        <v>15</v>
      </c>
      <c r="FE25" s="213">
        <v>15</v>
      </c>
      <c r="FF25" s="213">
        <v>14</v>
      </c>
      <c r="FG25" s="213">
        <v>14</v>
      </c>
      <c r="FH25" s="213">
        <v>13</v>
      </c>
      <c r="FI25" s="213">
        <v>13</v>
      </c>
      <c r="FJ25" s="213">
        <v>12</v>
      </c>
      <c r="FK25" s="213">
        <v>12</v>
      </c>
      <c r="FL25" s="213">
        <v>11</v>
      </c>
      <c r="FM25" s="213">
        <v>11</v>
      </c>
      <c r="FN25" s="213">
        <v>10</v>
      </c>
      <c r="FO25" s="213">
        <v>10</v>
      </c>
      <c r="FP25" s="213">
        <v>9</v>
      </c>
      <c r="FQ25" s="213">
        <v>9</v>
      </c>
      <c r="FR25" s="213">
        <v>8</v>
      </c>
      <c r="FS25" s="213" t="s">
        <v>102</v>
      </c>
      <c r="FT25" s="211" t="s">
        <v>102</v>
      </c>
      <c r="FX25" s="212">
        <v>19</v>
      </c>
      <c r="FY25" s="186">
        <v>17</v>
      </c>
      <c r="FZ25" s="213">
        <v>18</v>
      </c>
      <c r="GA25" s="213">
        <v>17</v>
      </c>
      <c r="GB25" s="213">
        <v>16</v>
      </c>
      <c r="GC25" s="213">
        <v>15</v>
      </c>
      <c r="GD25" s="213">
        <v>16</v>
      </c>
      <c r="GE25" s="213">
        <v>15</v>
      </c>
      <c r="GF25" s="213">
        <v>14</v>
      </c>
      <c r="GG25" s="213">
        <v>13</v>
      </c>
      <c r="GH25" s="213">
        <v>14</v>
      </c>
      <c r="GI25" s="213">
        <v>13</v>
      </c>
      <c r="GJ25" s="213">
        <v>12</v>
      </c>
      <c r="GK25" s="213">
        <v>11</v>
      </c>
      <c r="GL25" s="213">
        <v>12</v>
      </c>
      <c r="GM25" s="213">
        <v>11</v>
      </c>
      <c r="GN25" s="213">
        <v>10</v>
      </c>
      <c r="GO25" s="213">
        <v>9</v>
      </c>
      <c r="GP25" s="213">
        <v>10</v>
      </c>
      <c r="GQ25" s="213">
        <v>9</v>
      </c>
      <c r="GR25" s="213">
        <v>8</v>
      </c>
      <c r="GS25" s="213">
        <v>7</v>
      </c>
      <c r="GT25" s="213">
        <v>8</v>
      </c>
      <c r="GU25" s="213">
        <v>7</v>
      </c>
      <c r="GV25" s="213">
        <v>6</v>
      </c>
      <c r="GW25" s="217">
        <v>5</v>
      </c>
      <c r="GX25" s="213">
        <v>5</v>
      </c>
      <c r="GY25" s="211">
        <v>4</v>
      </c>
      <c r="HD25" s="212">
        <v>19</v>
      </c>
      <c r="HE25" s="557">
        <v>6</v>
      </c>
      <c r="HF25" s="557" t="s">
        <v>102</v>
      </c>
      <c r="HG25" s="557">
        <v>4</v>
      </c>
      <c r="HJ25" s="212">
        <v>10</v>
      </c>
      <c r="HK25" s="220" t="s">
        <v>99</v>
      </c>
      <c r="HL25" s="213" t="s">
        <v>99</v>
      </c>
      <c r="HM25" s="221" t="s">
        <v>99</v>
      </c>
      <c r="HQ25" s="227" t="s">
        <v>99</v>
      </c>
      <c r="HR25" s="228" t="s">
        <v>99</v>
      </c>
      <c r="HU25" s="231">
        <v>3</v>
      </c>
      <c r="HV25" s="231">
        <v>19</v>
      </c>
      <c r="HW25" s="186">
        <v>19</v>
      </c>
      <c r="HX25" s="232">
        <v>17</v>
      </c>
      <c r="HY25" s="232">
        <v>16</v>
      </c>
      <c r="HZ25" s="232">
        <v>18</v>
      </c>
      <c r="IA25" s="232">
        <v>17</v>
      </c>
      <c r="IB25" s="232">
        <v>15</v>
      </c>
      <c r="IC25" s="232">
        <v>14</v>
      </c>
      <c r="ID25" s="232">
        <v>16</v>
      </c>
      <c r="IE25" s="232">
        <v>15</v>
      </c>
      <c r="IF25" s="232">
        <v>13</v>
      </c>
      <c r="IG25" s="232">
        <v>12</v>
      </c>
      <c r="IH25" s="232">
        <v>14</v>
      </c>
      <c r="II25" s="232">
        <v>13</v>
      </c>
      <c r="IJ25" s="232">
        <v>11</v>
      </c>
      <c r="IK25" s="232">
        <v>10</v>
      </c>
      <c r="IL25" s="232">
        <v>12</v>
      </c>
      <c r="IM25" s="232">
        <v>11</v>
      </c>
      <c r="IN25" s="232">
        <v>9</v>
      </c>
      <c r="IO25" s="232">
        <v>8</v>
      </c>
      <c r="IP25" s="232">
        <v>10</v>
      </c>
      <c r="IQ25" s="232">
        <v>9</v>
      </c>
      <c r="IR25" s="232">
        <v>7</v>
      </c>
      <c r="IS25" s="232">
        <v>6</v>
      </c>
      <c r="IT25" s="232">
        <v>8</v>
      </c>
      <c r="IU25" s="232">
        <v>7</v>
      </c>
      <c r="IV25" s="232">
        <v>5</v>
      </c>
      <c r="IW25" s="211">
        <v>4</v>
      </c>
      <c r="IY25" s="557">
        <v>1</v>
      </c>
    </row>
    <row r="26" spans="1:267" ht="15.95" hidden="1" customHeight="1" x14ac:dyDescent="0.25">
      <c r="A26" s="125">
        <v>20</v>
      </c>
      <c r="B26" s="120"/>
      <c r="C26" s="118"/>
      <c r="D26" s="117"/>
      <c r="E26" s="10"/>
      <c r="F26" s="9"/>
      <c r="G26" s="118"/>
      <c r="H26" s="119"/>
      <c r="I26" s="108"/>
      <c r="L26" s="149"/>
      <c r="U26" s="89"/>
      <c r="V26" s="149"/>
      <c r="W26" s="149"/>
      <c r="Y26" s="149"/>
      <c r="AE26" s="209">
        <v>0</v>
      </c>
      <c r="AF26" s="209">
        <v>20</v>
      </c>
      <c r="AH26" s="209">
        <v>4</v>
      </c>
      <c r="AI26" s="186">
        <v>20</v>
      </c>
      <c r="AJ26" s="210">
        <v>19</v>
      </c>
      <c r="AK26" s="211">
        <v>18</v>
      </c>
      <c r="AL26" s="210">
        <v>20</v>
      </c>
      <c r="AM26" s="212">
        <v>19</v>
      </c>
      <c r="AN26" s="211">
        <v>21</v>
      </c>
      <c r="AO26" s="186">
        <v>19</v>
      </c>
      <c r="AP26" s="212">
        <v>18</v>
      </c>
      <c r="AQ26" s="211">
        <v>20</v>
      </c>
      <c r="AR26" s="209">
        <v>19</v>
      </c>
      <c r="AS26" s="212">
        <v>18</v>
      </c>
      <c r="AT26" s="211">
        <v>17</v>
      </c>
      <c r="AU26" s="186">
        <v>18</v>
      </c>
      <c r="AV26" s="212">
        <v>17</v>
      </c>
      <c r="AW26" s="211">
        <v>16</v>
      </c>
      <c r="AX26" s="209">
        <v>18</v>
      </c>
      <c r="AY26" s="212">
        <v>17</v>
      </c>
      <c r="AZ26" s="211">
        <v>19</v>
      </c>
      <c r="BA26" s="186">
        <v>17</v>
      </c>
      <c r="BB26" s="212">
        <v>16</v>
      </c>
      <c r="BC26" s="211">
        <v>18</v>
      </c>
      <c r="BD26" s="210">
        <v>17</v>
      </c>
      <c r="BE26" s="212">
        <v>16</v>
      </c>
      <c r="BF26" s="211">
        <v>15</v>
      </c>
      <c r="BG26" s="186">
        <v>16</v>
      </c>
      <c r="BH26" s="212">
        <v>15</v>
      </c>
      <c r="BI26" s="211">
        <v>14</v>
      </c>
      <c r="BJ26" s="186">
        <v>16</v>
      </c>
      <c r="BK26" s="212">
        <v>15</v>
      </c>
      <c r="BL26" s="211">
        <v>17</v>
      </c>
      <c r="BM26" s="186">
        <v>15</v>
      </c>
      <c r="BN26" s="212">
        <v>14</v>
      </c>
      <c r="BO26" s="211">
        <v>16</v>
      </c>
      <c r="BP26" s="209">
        <v>15</v>
      </c>
      <c r="BQ26" s="212">
        <v>14</v>
      </c>
      <c r="BR26" s="211">
        <v>13</v>
      </c>
      <c r="BS26" s="186">
        <v>14</v>
      </c>
      <c r="BT26" s="212">
        <v>13</v>
      </c>
      <c r="BU26" s="211">
        <v>12</v>
      </c>
      <c r="BV26" s="210">
        <v>14</v>
      </c>
      <c r="BW26" s="212">
        <v>13</v>
      </c>
      <c r="BX26" s="211">
        <v>15</v>
      </c>
      <c r="BY26" s="186">
        <v>13</v>
      </c>
      <c r="BZ26" s="212">
        <v>12</v>
      </c>
      <c r="CA26" s="211">
        <v>14</v>
      </c>
      <c r="CB26" s="209">
        <v>13</v>
      </c>
      <c r="CC26" s="212">
        <v>12</v>
      </c>
      <c r="CD26" s="211">
        <v>11</v>
      </c>
      <c r="CE26" s="186">
        <v>12</v>
      </c>
      <c r="CF26" s="212">
        <v>11</v>
      </c>
      <c r="CG26" s="211">
        <v>10</v>
      </c>
      <c r="CH26" s="186">
        <v>12</v>
      </c>
      <c r="CI26" s="212">
        <v>11</v>
      </c>
      <c r="CJ26" s="211">
        <v>13</v>
      </c>
      <c r="CK26" s="186">
        <v>11</v>
      </c>
      <c r="CL26" s="212">
        <v>10</v>
      </c>
      <c r="CM26" s="211">
        <v>12</v>
      </c>
      <c r="CN26" s="186">
        <v>11</v>
      </c>
      <c r="CO26" s="212">
        <v>10</v>
      </c>
      <c r="CP26" s="211">
        <v>13</v>
      </c>
      <c r="CQ26" s="186">
        <v>10</v>
      </c>
      <c r="CR26" s="212">
        <v>9</v>
      </c>
      <c r="CS26" s="211">
        <v>12</v>
      </c>
      <c r="CT26" s="209">
        <v>10</v>
      </c>
      <c r="CU26" s="212">
        <v>9</v>
      </c>
      <c r="CV26" s="212" t="s">
        <v>102</v>
      </c>
      <c r="CW26" s="186">
        <v>9</v>
      </c>
      <c r="CX26" s="212">
        <v>8</v>
      </c>
      <c r="CY26" s="211" t="s">
        <v>102</v>
      </c>
      <c r="CZ26" s="186">
        <v>9</v>
      </c>
      <c r="DA26" s="212">
        <v>8</v>
      </c>
      <c r="DB26" s="212">
        <v>7</v>
      </c>
      <c r="DC26" s="186">
        <v>8</v>
      </c>
      <c r="DD26" s="212">
        <v>7</v>
      </c>
      <c r="DE26" s="211">
        <v>6</v>
      </c>
      <c r="DF26" s="186"/>
      <c r="DG26" s="210"/>
      <c r="DH26" s="210"/>
      <c r="DI26" s="186"/>
      <c r="DJ26" s="210"/>
      <c r="DK26" s="211"/>
      <c r="DN26" s="212">
        <v>20</v>
      </c>
      <c r="DO26" s="186">
        <v>20</v>
      </c>
      <c r="DP26" s="213">
        <v>20</v>
      </c>
      <c r="DQ26" s="213">
        <v>19</v>
      </c>
      <c r="DR26" s="213">
        <v>19</v>
      </c>
      <c r="DS26" s="213">
        <v>18</v>
      </c>
      <c r="DT26" s="213">
        <v>18</v>
      </c>
      <c r="DU26" s="213">
        <v>17</v>
      </c>
      <c r="DV26" s="213">
        <v>17</v>
      </c>
      <c r="DW26" s="213">
        <v>16</v>
      </c>
      <c r="DX26" s="213">
        <v>16</v>
      </c>
      <c r="DY26" s="213">
        <v>15</v>
      </c>
      <c r="DZ26" s="213">
        <v>15</v>
      </c>
      <c r="EA26" s="213">
        <v>14</v>
      </c>
      <c r="EB26" s="213">
        <v>14</v>
      </c>
      <c r="EC26" s="213">
        <v>13</v>
      </c>
      <c r="ED26" s="213">
        <v>13</v>
      </c>
      <c r="EE26" s="213">
        <v>12</v>
      </c>
      <c r="EF26" s="213">
        <v>12</v>
      </c>
      <c r="EG26" s="213">
        <v>11</v>
      </c>
      <c r="EH26" s="213">
        <v>11</v>
      </c>
      <c r="EI26" s="213">
        <v>10</v>
      </c>
      <c r="EJ26" s="213">
        <v>10</v>
      </c>
      <c r="EK26" s="213">
        <v>9</v>
      </c>
      <c r="EL26" s="213">
        <v>9</v>
      </c>
      <c r="EM26" s="213">
        <v>8</v>
      </c>
      <c r="EN26" s="213">
        <v>0</v>
      </c>
      <c r="EO26" s="211">
        <v>0</v>
      </c>
      <c r="ES26" s="212">
        <v>20</v>
      </c>
      <c r="ET26" s="186">
        <v>19</v>
      </c>
      <c r="EU26" s="213">
        <v>19</v>
      </c>
      <c r="EV26" s="213">
        <v>18</v>
      </c>
      <c r="EW26" s="213">
        <v>18</v>
      </c>
      <c r="EX26" s="213">
        <v>17</v>
      </c>
      <c r="EY26" s="213">
        <v>17</v>
      </c>
      <c r="EZ26" s="213">
        <v>16</v>
      </c>
      <c r="FA26" s="213">
        <v>16</v>
      </c>
      <c r="FB26" s="213">
        <v>15</v>
      </c>
      <c r="FC26" s="213">
        <v>15</v>
      </c>
      <c r="FD26" s="213">
        <v>14</v>
      </c>
      <c r="FE26" s="213">
        <v>14</v>
      </c>
      <c r="FF26" s="213">
        <v>13</v>
      </c>
      <c r="FG26" s="213">
        <v>13</v>
      </c>
      <c r="FH26" s="213">
        <v>12</v>
      </c>
      <c r="FI26" s="213">
        <v>12</v>
      </c>
      <c r="FJ26" s="213">
        <v>11</v>
      </c>
      <c r="FK26" s="213">
        <v>11</v>
      </c>
      <c r="FL26" s="213">
        <v>10</v>
      </c>
      <c r="FM26" s="213">
        <v>10</v>
      </c>
      <c r="FN26" s="213">
        <v>9</v>
      </c>
      <c r="FO26" s="213">
        <v>9</v>
      </c>
      <c r="FP26" s="213">
        <v>8</v>
      </c>
      <c r="FQ26" s="213">
        <v>8</v>
      </c>
      <c r="FR26" s="213">
        <v>7</v>
      </c>
      <c r="FS26" s="213">
        <v>0</v>
      </c>
      <c r="FT26" s="211">
        <v>0</v>
      </c>
      <c r="FX26" s="212">
        <v>20</v>
      </c>
      <c r="FY26" s="186">
        <v>18</v>
      </c>
      <c r="FZ26" s="213">
        <v>21</v>
      </c>
      <c r="GA26" s="213">
        <v>20</v>
      </c>
      <c r="GB26" s="213">
        <v>17</v>
      </c>
      <c r="GC26" s="213">
        <v>16</v>
      </c>
      <c r="GD26" s="213">
        <v>19</v>
      </c>
      <c r="GE26" s="213">
        <v>18</v>
      </c>
      <c r="GF26" s="213">
        <v>15</v>
      </c>
      <c r="GG26" s="213">
        <v>14</v>
      </c>
      <c r="GH26" s="213">
        <v>17</v>
      </c>
      <c r="GI26" s="213">
        <v>16</v>
      </c>
      <c r="GJ26" s="213">
        <v>13</v>
      </c>
      <c r="GK26" s="213">
        <v>12</v>
      </c>
      <c r="GL26" s="213">
        <v>15</v>
      </c>
      <c r="GM26" s="213">
        <v>14</v>
      </c>
      <c r="GN26" s="213">
        <v>11</v>
      </c>
      <c r="GO26" s="213">
        <v>10</v>
      </c>
      <c r="GP26" s="213">
        <v>13</v>
      </c>
      <c r="GQ26" s="213">
        <v>12</v>
      </c>
      <c r="GR26" s="213">
        <v>13</v>
      </c>
      <c r="GS26" s="213">
        <v>12</v>
      </c>
      <c r="GT26" s="213" t="s">
        <v>102</v>
      </c>
      <c r="GU26" s="213" t="s">
        <v>102</v>
      </c>
      <c r="GV26" s="213">
        <v>7</v>
      </c>
      <c r="GW26" s="217">
        <v>6</v>
      </c>
      <c r="GX26" s="213">
        <v>0</v>
      </c>
      <c r="GY26" s="211">
        <v>0</v>
      </c>
      <c r="HD26" s="212">
        <v>20</v>
      </c>
      <c r="HE26" s="557">
        <v>0</v>
      </c>
      <c r="HF26" s="557">
        <v>0</v>
      </c>
      <c r="HG26" s="557">
        <v>0</v>
      </c>
      <c r="HK26" s="220"/>
      <c r="HL26" s="213"/>
      <c r="HM26" s="221"/>
      <c r="HQ26" s="227" t="s">
        <v>99</v>
      </c>
      <c r="HR26" s="228" t="s">
        <v>99</v>
      </c>
      <c r="HU26" s="231">
        <v>4</v>
      </c>
      <c r="HV26" s="231">
        <v>20</v>
      </c>
      <c r="HW26" s="186">
        <v>20</v>
      </c>
      <c r="HX26" s="232">
        <v>18</v>
      </c>
      <c r="HY26" s="232">
        <v>17</v>
      </c>
      <c r="HZ26" s="232">
        <v>19</v>
      </c>
      <c r="IA26" s="232">
        <v>18</v>
      </c>
      <c r="IB26" s="232">
        <v>16</v>
      </c>
      <c r="IC26" s="232">
        <v>15</v>
      </c>
      <c r="ID26" s="232">
        <v>17</v>
      </c>
      <c r="IE26" s="232">
        <v>16</v>
      </c>
      <c r="IF26" s="232">
        <v>14</v>
      </c>
      <c r="IG26" s="232">
        <v>13</v>
      </c>
      <c r="IH26" s="232">
        <v>15</v>
      </c>
      <c r="II26" s="232">
        <v>14</v>
      </c>
      <c r="IJ26" s="232">
        <v>12</v>
      </c>
      <c r="IK26" s="232">
        <v>11</v>
      </c>
      <c r="IL26" s="232">
        <v>13</v>
      </c>
      <c r="IM26" s="232">
        <v>12</v>
      </c>
      <c r="IN26" s="232">
        <v>10</v>
      </c>
      <c r="IO26" s="232">
        <v>9</v>
      </c>
      <c r="IP26" s="232">
        <v>11</v>
      </c>
      <c r="IQ26" s="232">
        <v>10</v>
      </c>
      <c r="IR26" s="232">
        <v>8</v>
      </c>
      <c r="IS26" s="232">
        <v>7</v>
      </c>
      <c r="IT26" s="232">
        <v>9</v>
      </c>
      <c r="IU26" s="232">
        <v>8</v>
      </c>
      <c r="IV26" s="232">
        <v>0</v>
      </c>
      <c r="IW26" s="211">
        <v>0</v>
      </c>
      <c r="IY26" s="557">
        <v>0</v>
      </c>
    </row>
    <row r="27" spans="1:267" ht="15.95" hidden="1" customHeight="1" x14ac:dyDescent="0.25">
      <c r="A27" s="125">
        <v>21</v>
      </c>
      <c r="B27" s="120"/>
      <c r="C27" s="118"/>
      <c r="D27" s="117"/>
      <c r="E27" s="10"/>
      <c r="F27" s="9"/>
      <c r="G27" s="118"/>
      <c r="H27" s="119"/>
      <c r="I27" s="108"/>
      <c r="L27" s="149"/>
      <c r="U27" s="89"/>
      <c r="V27" s="149"/>
      <c r="W27" s="149"/>
      <c r="Y27" s="149"/>
      <c r="AE27" s="209">
        <v>0</v>
      </c>
      <c r="AF27" s="209">
        <v>21</v>
      </c>
      <c r="AH27" s="209">
        <v>5</v>
      </c>
      <c r="AI27" s="186">
        <v>21</v>
      </c>
      <c r="AJ27" s="210">
        <v>22</v>
      </c>
      <c r="AK27" s="211">
        <v>23</v>
      </c>
      <c r="AL27" s="210">
        <v>21</v>
      </c>
      <c r="AM27" s="212">
        <v>22</v>
      </c>
      <c r="AN27" s="211">
        <v>20</v>
      </c>
      <c r="AO27" s="186">
        <v>20</v>
      </c>
      <c r="AP27" s="212">
        <v>21</v>
      </c>
      <c r="AQ27" s="211">
        <v>19</v>
      </c>
      <c r="AR27" s="209">
        <v>20</v>
      </c>
      <c r="AS27" s="212">
        <v>21</v>
      </c>
      <c r="AT27" s="211">
        <v>22</v>
      </c>
      <c r="AU27" s="186">
        <v>19</v>
      </c>
      <c r="AV27" s="212">
        <v>20</v>
      </c>
      <c r="AW27" s="211">
        <v>21</v>
      </c>
      <c r="AX27" s="209">
        <v>19</v>
      </c>
      <c r="AY27" s="212">
        <v>20</v>
      </c>
      <c r="AZ27" s="211">
        <v>18</v>
      </c>
      <c r="BA27" s="186">
        <v>18</v>
      </c>
      <c r="BB27" s="212">
        <v>19</v>
      </c>
      <c r="BC27" s="211">
        <v>17</v>
      </c>
      <c r="BD27" s="210">
        <v>18</v>
      </c>
      <c r="BE27" s="212">
        <v>19</v>
      </c>
      <c r="BF27" s="211">
        <v>20</v>
      </c>
      <c r="BG27" s="186">
        <v>17</v>
      </c>
      <c r="BH27" s="212">
        <v>18</v>
      </c>
      <c r="BI27" s="211">
        <v>19</v>
      </c>
      <c r="BJ27" s="186">
        <v>17</v>
      </c>
      <c r="BK27" s="212">
        <v>18</v>
      </c>
      <c r="BL27" s="211">
        <v>16</v>
      </c>
      <c r="BM27" s="186">
        <v>16</v>
      </c>
      <c r="BN27" s="212">
        <v>17</v>
      </c>
      <c r="BO27" s="211">
        <v>15</v>
      </c>
      <c r="BP27" s="209">
        <v>16</v>
      </c>
      <c r="BQ27" s="212">
        <v>17</v>
      </c>
      <c r="BR27" s="211">
        <v>18</v>
      </c>
      <c r="BS27" s="186">
        <v>15</v>
      </c>
      <c r="BT27" s="212">
        <v>16</v>
      </c>
      <c r="BU27" s="211">
        <v>17</v>
      </c>
      <c r="BV27" s="210">
        <v>15</v>
      </c>
      <c r="BW27" s="212">
        <v>16</v>
      </c>
      <c r="BX27" s="211">
        <v>14</v>
      </c>
      <c r="BY27" s="186">
        <v>14</v>
      </c>
      <c r="BZ27" s="212">
        <v>15</v>
      </c>
      <c r="CA27" s="211">
        <v>13</v>
      </c>
      <c r="CB27" s="209">
        <v>14</v>
      </c>
      <c r="CC27" s="212">
        <v>15</v>
      </c>
      <c r="CD27" s="211">
        <v>16</v>
      </c>
      <c r="CE27" s="186">
        <v>13</v>
      </c>
      <c r="CF27" s="212">
        <v>14</v>
      </c>
      <c r="CG27" s="211">
        <v>15</v>
      </c>
      <c r="CH27" s="186">
        <v>13</v>
      </c>
      <c r="CI27" s="212">
        <v>14</v>
      </c>
      <c r="CJ27" s="211">
        <v>12</v>
      </c>
      <c r="CK27" s="186">
        <v>12</v>
      </c>
      <c r="CL27" s="212">
        <v>13</v>
      </c>
      <c r="CM27" s="211">
        <v>11</v>
      </c>
      <c r="CN27" s="186">
        <v>12</v>
      </c>
      <c r="CO27" s="212">
        <v>13</v>
      </c>
      <c r="CP27" s="211">
        <v>9</v>
      </c>
      <c r="CQ27" s="186">
        <v>11</v>
      </c>
      <c r="CR27" s="212">
        <v>12</v>
      </c>
      <c r="CS27" s="211">
        <v>8</v>
      </c>
      <c r="CT27" s="209">
        <v>11</v>
      </c>
      <c r="CU27" s="212" t="s">
        <v>102</v>
      </c>
      <c r="CV27" s="212">
        <v>7</v>
      </c>
      <c r="CW27" s="186">
        <v>10</v>
      </c>
      <c r="CX27" s="212" t="s">
        <v>102</v>
      </c>
      <c r="CY27" s="211">
        <v>6</v>
      </c>
      <c r="CZ27" s="186"/>
      <c r="DC27" s="186"/>
      <c r="DD27" s="210"/>
      <c r="DE27" s="211"/>
      <c r="DF27" s="210"/>
      <c r="DG27" s="210"/>
      <c r="DH27" s="210"/>
      <c r="DI27" s="186"/>
      <c r="DJ27" s="210"/>
      <c r="DK27" s="211"/>
      <c r="DN27" s="212">
        <v>21</v>
      </c>
      <c r="DO27" s="186">
        <v>21</v>
      </c>
      <c r="DP27" s="213">
        <v>21</v>
      </c>
      <c r="DQ27" s="213">
        <v>20</v>
      </c>
      <c r="DR27" s="213">
        <v>20</v>
      </c>
      <c r="DS27" s="213">
        <v>19</v>
      </c>
      <c r="DT27" s="213">
        <v>19</v>
      </c>
      <c r="DU27" s="213">
        <v>18</v>
      </c>
      <c r="DV27" s="213">
        <v>18</v>
      </c>
      <c r="DW27" s="213">
        <v>17</v>
      </c>
      <c r="DX27" s="213">
        <v>17</v>
      </c>
      <c r="DY27" s="213">
        <v>16</v>
      </c>
      <c r="DZ27" s="213">
        <v>16</v>
      </c>
      <c r="EA27" s="213">
        <v>15</v>
      </c>
      <c r="EB27" s="213">
        <v>15</v>
      </c>
      <c r="EC27" s="213">
        <v>14</v>
      </c>
      <c r="ED27" s="213">
        <v>14</v>
      </c>
      <c r="EE27" s="213">
        <v>13</v>
      </c>
      <c r="EF27" s="213">
        <v>13</v>
      </c>
      <c r="EG27" s="213">
        <v>12</v>
      </c>
      <c r="EH27" s="213">
        <v>12</v>
      </c>
      <c r="EI27" s="213">
        <v>11</v>
      </c>
      <c r="EJ27" s="213">
        <v>11</v>
      </c>
      <c r="EK27" s="213">
        <v>10</v>
      </c>
      <c r="EL27" s="213">
        <v>0</v>
      </c>
      <c r="EM27" s="213">
        <v>0</v>
      </c>
      <c r="EN27" s="213">
        <v>0</v>
      </c>
      <c r="EO27" s="211">
        <v>0</v>
      </c>
      <c r="ES27" s="212">
        <v>21</v>
      </c>
      <c r="ET27" s="186">
        <v>22</v>
      </c>
      <c r="EU27" s="213">
        <v>22</v>
      </c>
      <c r="EV27" s="213">
        <v>21</v>
      </c>
      <c r="EW27" s="213">
        <v>21</v>
      </c>
      <c r="EX27" s="213">
        <v>20</v>
      </c>
      <c r="EY27" s="213">
        <v>20</v>
      </c>
      <c r="EZ27" s="213">
        <v>19</v>
      </c>
      <c r="FA27" s="213">
        <v>19</v>
      </c>
      <c r="FB27" s="213">
        <v>18</v>
      </c>
      <c r="FC27" s="213">
        <v>18</v>
      </c>
      <c r="FD27" s="213">
        <v>17</v>
      </c>
      <c r="FE27" s="213">
        <v>17</v>
      </c>
      <c r="FF27" s="213">
        <v>16</v>
      </c>
      <c r="FG27" s="213">
        <v>16</v>
      </c>
      <c r="FH27" s="213">
        <v>15</v>
      </c>
      <c r="FI27" s="213">
        <v>15</v>
      </c>
      <c r="FJ27" s="213">
        <v>14</v>
      </c>
      <c r="FK27" s="213">
        <v>14</v>
      </c>
      <c r="FL27" s="213">
        <v>13</v>
      </c>
      <c r="FM27" s="213">
        <v>13</v>
      </c>
      <c r="FN27" s="213">
        <v>12</v>
      </c>
      <c r="FO27" s="213" t="s">
        <v>102</v>
      </c>
      <c r="FP27" s="213" t="s">
        <v>102</v>
      </c>
      <c r="FQ27" s="213">
        <v>0</v>
      </c>
      <c r="FR27" s="213">
        <v>0</v>
      </c>
      <c r="FS27" s="213">
        <v>0</v>
      </c>
      <c r="FT27" s="211">
        <v>0</v>
      </c>
      <c r="FX27" s="212">
        <v>21</v>
      </c>
      <c r="FY27" s="186">
        <v>23</v>
      </c>
      <c r="FZ27" s="213">
        <v>20</v>
      </c>
      <c r="GA27" s="213">
        <v>19</v>
      </c>
      <c r="GB27" s="213">
        <v>22</v>
      </c>
      <c r="GC27" s="213">
        <v>21</v>
      </c>
      <c r="GD27" s="213">
        <v>18</v>
      </c>
      <c r="GE27" s="213">
        <v>17</v>
      </c>
      <c r="GF27" s="213">
        <v>20</v>
      </c>
      <c r="GG27" s="213">
        <v>19</v>
      </c>
      <c r="GH27" s="213">
        <v>16</v>
      </c>
      <c r="GI27" s="213">
        <v>15</v>
      </c>
      <c r="GJ27" s="213">
        <v>18</v>
      </c>
      <c r="GK27" s="213">
        <v>17</v>
      </c>
      <c r="GL27" s="213">
        <v>14</v>
      </c>
      <c r="GM27" s="213">
        <v>13</v>
      </c>
      <c r="GN27" s="213">
        <v>16</v>
      </c>
      <c r="GO27" s="213">
        <v>15</v>
      </c>
      <c r="GP27" s="213">
        <v>12</v>
      </c>
      <c r="GQ27" s="213">
        <v>11</v>
      </c>
      <c r="GR27" s="213">
        <v>9</v>
      </c>
      <c r="GS27" s="213">
        <v>8</v>
      </c>
      <c r="GT27" s="213">
        <v>7</v>
      </c>
      <c r="GU27" s="213">
        <v>6</v>
      </c>
      <c r="GV27" s="213">
        <v>0</v>
      </c>
      <c r="GW27" s="217">
        <v>0</v>
      </c>
      <c r="GX27" s="213">
        <v>0</v>
      </c>
      <c r="GY27" s="211">
        <v>0</v>
      </c>
      <c r="HD27" s="212">
        <v>21</v>
      </c>
      <c r="HE27" s="557">
        <v>0</v>
      </c>
      <c r="HF27" s="557">
        <v>0</v>
      </c>
      <c r="HG27" s="557">
        <v>0</v>
      </c>
      <c r="HJ27" s="212">
        <v>11</v>
      </c>
      <c r="HK27" s="220" t="s">
        <v>99</v>
      </c>
      <c r="HL27" s="213" t="s">
        <v>99</v>
      </c>
      <c r="HM27" s="221" t="s">
        <v>99</v>
      </c>
      <c r="HQ27" s="227" t="s">
        <v>99</v>
      </c>
      <c r="HR27" s="228" t="s">
        <v>99</v>
      </c>
      <c r="HU27" s="231">
        <v>5</v>
      </c>
      <c r="HV27" s="231">
        <v>21</v>
      </c>
      <c r="HW27" s="186">
        <v>21</v>
      </c>
      <c r="HX27" s="232">
        <v>19</v>
      </c>
      <c r="HY27" s="232">
        <v>18</v>
      </c>
      <c r="HZ27" s="232">
        <v>20</v>
      </c>
      <c r="IA27" s="232">
        <v>19</v>
      </c>
      <c r="IB27" s="232">
        <v>17</v>
      </c>
      <c r="IC27" s="232">
        <v>16</v>
      </c>
      <c r="ID27" s="232">
        <v>18</v>
      </c>
      <c r="IE27" s="232">
        <v>17</v>
      </c>
      <c r="IF27" s="232">
        <v>15</v>
      </c>
      <c r="IG27" s="232">
        <v>14</v>
      </c>
      <c r="IH27" s="232">
        <v>16</v>
      </c>
      <c r="II27" s="232">
        <v>15</v>
      </c>
      <c r="IJ27" s="232">
        <v>13</v>
      </c>
      <c r="IK27" s="232">
        <v>12</v>
      </c>
      <c r="IL27" s="232">
        <v>14</v>
      </c>
      <c r="IM27" s="232">
        <v>13</v>
      </c>
      <c r="IN27" s="232">
        <v>11</v>
      </c>
      <c r="IO27" s="232">
        <v>10</v>
      </c>
      <c r="IP27" s="232">
        <v>12</v>
      </c>
      <c r="IQ27" s="232">
        <v>11</v>
      </c>
      <c r="IR27" s="232">
        <v>9</v>
      </c>
      <c r="IS27" s="232">
        <v>8</v>
      </c>
      <c r="IT27" s="232">
        <v>0</v>
      </c>
      <c r="IU27" s="232">
        <v>0</v>
      </c>
      <c r="IV27" s="232">
        <v>0</v>
      </c>
      <c r="IW27" s="211">
        <v>0</v>
      </c>
      <c r="IY27" s="557">
        <v>0</v>
      </c>
    </row>
    <row r="28" spans="1:267" ht="15.95" hidden="1" customHeight="1" x14ac:dyDescent="0.25">
      <c r="A28" s="125">
        <v>22</v>
      </c>
      <c r="B28" s="108"/>
      <c r="C28" s="107"/>
      <c r="D28" s="117"/>
      <c r="E28" s="10"/>
      <c r="F28" s="9"/>
      <c r="G28" s="40"/>
      <c r="H28" s="140"/>
      <c r="I28" s="108"/>
      <c r="L28" s="149"/>
      <c r="U28" s="89"/>
      <c r="V28" s="149"/>
      <c r="W28" s="149"/>
      <c r="Y28" s="149"/>
      <c r="AE28" s="209">
        <v>0</v>
      </c>
      <c r="AF28" s="209">
        <v>22</v>
      </c>
      <c r="AH28" s="209">
        <v>6</v>
      </c>
      <c r="AI28" s="186">
        <v>22</v>
      </c>
      <c r="AJ28" s="210">
        <v>21</v>
      </c>
      <c r="AK28" s="211">
        <v>24</v>
      </c>
      <c r="AL28" s="210">
        <v>22</v>
      </c>
      <c r="AM28" s="212">
        <v>21</v>
      </c>
      <c r="AN28" s="211">
        <v>23</v>
      </c>
      <c r="AO28" s="186">
        <v>21</v>
      </c>
      <c r="AP28" s="212">
        <v>20</v>
      </c>
      <c r="AQ28" s="211">
        <v>22</v>
      </c>
      <c r="AR28" s="209">
        <v>21</v>
      </c>
      <c r="AS28" s="212">
        <v>20</v>
      </c>
      <c r="AT28" s="211">
        <v>23</v>
      </c>
      <c r="AU28" s="186">
        <v>20</v>
      </c>
      <c r="AV28" s="212">
        <v>19</v>
      </c>
      <c r="AW28" s="211">
        <v>22</v>
      </c>
      <c r="AX28" s="209">
        <v>20</v>
      </c>
      <c r="AY28" s="212">
        <v>19</v>
      </c>
      <c r="AZ28" s="211">
        <v>21</v>
      </c>
      <c r="BA28" s="186">
        <v>19</v>
      </c>
      <c r="BB28" s="212">
        <v>18</v>
      </c>
      <c r="BC28" s="211">
        <v>20</v>
      </c>
      <c r="BD28" s="210">
        <v>19</v>
      </c>
      <c r="BE28" s="212">
        <v>18</v>
      </c>
      <c r="BF28" s="212">
        <v>21</v>
      </c>
      <c r="BG28" s="186">
        <v>18</v>
      </c>
      <c r="BH28" s="212">
        <v>17</v>
      </c>
      <c r="BI28" s="211">
        <v>20</v>
      </c>
      <c r="BJ28" s="186">
        <v>18</v>
      </c>
      <c r="BK28" s="212">
        <v>17</v>
      </c>
      <c r="BL28" s="211">
        <v>19</v>
      </c>
      <c r="BM28" s="186">
        <v>17</v>
      </c>
      <c r="BN28" s="212">
        <v>16</v>
      </c>
      <c r="BO28" s="211">
        <v>18</v>
      </c>
      <c r="BP28" s="209">
        <v>17</v>
      </c>
      <c r="BQ28" s="212">
        <v>16</v>
      </c>
      <c r="BR28" s="211">
        <v>20</v>
      </c>
      <c r="BS28" s="186">
        <v>16</v>
      </c>
      <c r="BT28" s="212">
        <v>15</v>
      </c>
      <c r="BU28" s="211">
        <v>19</v>
      </c>
      <c r="BV28" s="210">
        <v>16</v>
      </c>
      <c r="BW28" s="212">
        <v>15</v>
      </c>
      <c r="BX28" s="211">
        <v>17</v>
      </c>
      <c r="BY28" s="186">
        <v>15</v>
      </c>
      <c r="BZ28" s="212">
        <v>14</v>
      </c>
      <c r="CA28" s="211">
        <v>16</v>
      </c>
      <c r="CB28" s="209">
        <v>15</v>
      </c>
      <c r="CC28" s="212">
        <v>14</v>
      </c>
      <c r="CD28" s="211">
        <v>17</v>
      </c>
      <c r="CE28" s="186">
        <v>14</v>
      </c>
      <c r="CF28" s="212">
        <v>13</v>
      </c>
      <c r="CG28" s="211">
        <v>16</v>
      </c>
      <c r="CH28" s="186">
        <v>14</v>
      </c>
      <c r="CI28" s="212">
        <v>13</v>
      </c>
      <c r="CJ28" s="211" t="s">
        <v>102</v>
      </c>
      <c r="CK28" s="186">
        <v>13</v>
      </c>
      <c r="CL28" s="212">
        <v>12</v>
      </c>
      <c r="CM28" s="211" t="s">
        <v>102</v>
      </c>
      <c r="CN28" s="186">
        <v>13</v>
      </c>
      <c r="CO28" s="212">
        <v>12</v>
      </c>
      <c r="CP28" s="211">
        <v>11</v>
      </c>
      <c r="CQ28" s="186">
        <v>12</v>
      </c>
      <c r="CR28" s="212">
        <v>11</v>
      </c>
      <c r="CS28" s="211">
        <v>10</v>
      </c>
      <c r="CW28" s="186"/>
      <c r="CX28" s="210"/>
      <c r="CY28" s="211"/>
      <c r="DC28" s="186"/>
      <c r="DD28" s="210"/>
      <c r="DE28" s="211"/>
      <c r="DF28" s="210"/>
      <c r="DG28" s="210"/>
      <c r="DH28" s="210"/>
      <c r="DI28" s="186"/>
      <c r="DJ28" s="210"/>
      <c r="DK28" s="211"/>
      <c r="DN28" s="212">
        <v>22</v>
      </c>
      <c r="DO28" s="186">
        <v>22</v>
      </c>
      <c r="DP28" s="213">
        <v>22</v>
      </c>
      <c r="DQ28" s="213">
        <v>21</v>
      </c>
      <c r="DR28" s="213">
        <v>21</v>
      </c>
      <c r="DS28" s="213">
        <v>20</v>
      </c>
      <c r="DT28" s="213">
        <v>20</v>
      </c>
      <c r="DU28" s="213">
        <v>19</v>
      </c>
      <c r="DV28" s="213">
        <v>19</v>
      </c>
      <c r="DW28" s="213">
        <v>18</v>
      </c>
      <c r="DX28" s="213">
        <v>18</v>
      </c>
      <c r="DY28" s="213">
        <v>17</v>
      </c>
      <c r="DZ28" s="213">
        <v>17</v>
      </c>
      <c r="EA28" s="213">
        <v>16</v>
      </c>
      <c r="EB28" s="213">
        <v>16</v>
      </c>
      <c r="EC28" s="213">
        <v>15</v>
      </c>
      <c r="ED28" s="213">
        <v>15</v>
      </c>
      <c r="EE28" s="213">
        <v>14</v>
      </c>
      <c r="EF28" s="213">
        <v>14</v>
      </c>
      <c r="EG28" s="213">
        <v>13</v>
      </c>
      <c r="EH28" s="213">
        <v>13</v>
      </c>
      <c r="EI28" s="213">
        <v>12</v>
      </c>
      <c r="EJ28" s="213">
        <v>0</v>
      </c>
      <c r="EK28" s="213">
        <v>0</v>
      </c>
      <c r="EL28" s="213">
        <v>0</v>
      </c>
      <c r="EM28" s="213">
        <v>0</v>
      </c>
      <c r="EN28" s="213">
        <v>0</v>
      </c>
      <c r="EO28" s="211">
        <v>0</v>
      </c>
      <c r="ES28" s="212">
        <v>22</v>
      </c>
      <c r="ET28" s="186">
        <v>21</v>
      </c>
      <c r="EU28" s="213">
        <v>21</v>
      </c>
      <c r="EV28" s="213">
        <v>20</v>
      </c>
      <c r="EW28" s="213">
        <v>20</v>
      </c>
      <c r="EX28" s="213">
        <v>19</v>
      </c>
      <c r="EY28" s="213">
        <v>19</v>
      </c>
      <c r="EZ28" s="213">
        <v>18</v>
      </c>
      <c r="FA28" s="213">
        <v>18</v>
      </c>
      <c r="FB28" s="213">
        <v>17</v>
      </c>
      <c r="FC28" s="213">
        <v>17</v>
      </c>
      <c r="FD28" s="213">
        <v>16</v>
      </c>
      <c r="FE28" s="213">
        <v>16</v>
      </c>
      <c r="FF28" s="213">
        <v>15</v>
      </c>
      <c r="FG28" s="213">
        <v>15</v>
      </c>
      <c r="FH28" s="213">
        <v>14</v>
      </c>
      <c r="FI28" s="213">
        <v>14</v>
      </c>
      <c r="FJ28" s="213">
        <v>13</v>
      </c>
      <c r="FK28" s="213">
        <v>13</v>
      </c>
      <c r="FL28" s="213">
        <v>12</v>
      </c>
      <c r="FM28" s="213">
        <v>12</v>
      </c>
      <c r="FN28" s="213">
        <v>11</v>
      </c>
      <c r="FO28" s="213">
        <v>0</v>
      </c>
      <c r="FP28" s="213">
        <v>0</v>
      </c>
      <c r="FQ28" s="213">
        <v>0</v>
      </c>
      <c r="FR28" s="213">
        <v>0</v>
      </c>
      <c r="FS28" s="213">
        <v>0</v>
      </c>
      <c r="FT28" s="211">
        <v>0</v>
      </c>
      <c r="FX28" s="212">
        <v>22</v>
      </c>
      <c r="FY28" s="186">
        <v>24</v>
      </c>
      <c r="FZ28" s="213">
        <v>23</v>
      </c>
      <c r="GA28" s="213">
        <v>22</v>
      </c>
      <c r="GB28" s="213">
        <v>23</v>
      </c>
      <c r="GC28" s="213">
        <v>22</v>
      </c>
      <c r="GD28" s="213">
        <v>21</v>
      </c>
      <c r="GE28" s="213">
        <v>20</v>
      </c>
      <c r="GF28" s="213">
        <v>21</v>
      </c>
      <c r="GG28" s="213">
        <v>20</v>
      </c>
      <c r="GH28" s="213">
        <v>19</v>
      </c>
      <c r="GI28" s="213">
        <v>18</v>
      </c>
      <c r="GJ28" s="213">
        <v>20</v>
      </c>
      <c r="GK28" s="213">
        <v>19</v>
      </c>
      <c r="GL28" s="213">
        <v>17</v>
      </c>
      <c r="GM28" s="213">
        <v>16</v>
      </c>
      <c r="GN28" s="213">
        <v>17</v>
      </c>
      <c r="GO28" s="213">
        <v>16</v>
      </c>
      <c r="GP28" s="213" t="s">
        <v>102</v>
      </c>
      <c r="GQ28" s="213" t="s">
        <v>102</v>
      </c>
      <c r="GR28" s="213">
        <v>11</v>
      </c>
      <c r="GS28" s="213">
        <v>10</v>
      </c>
      <c r="GT28" s="213">
        <v>0</v>
      </c>
      <c r="GU28" s="213">
        <v>0</v>
      </c>
      <c r="GV28" s="213">
        <v>0</v>
      </c>
      <c r="GW28" s="217">
        <v>0</v>
      </c>
      <c r="GX28" s="213">
        <v>0</v>
      </c>
      <c r="GY28" s="211">
        <v>0</v>
      </c>
      <c r="HD28" s="212">
        <v>22</v>
      </c>
      <c r="HE28" s="557">
        <v>0</v>
      </c>
      <c r="HF28" s="557">
        <v>0</v>
      </c>
      <c r="HG28" s="557">
        <v>0</v>
      </c>
      <c r="HK28" s="220"/>
      <c r="HL28" s="213"/>
      <c r="HM28" s="221"/>
      <c r="HQ28" s="227" t="s">
        <v>99</v>
      </c>
      <c r="HR28" s="228" t="s">
        <v>99</v>
      </c>
      <c r="HU28" s="231">
        <v>6</v>
      </c>
      <c r="HV28" s="231">
        <v>22</v>
      </c>
      <c r="HW28" s="186">
        <v>22</v>
      </c>
      <c r="HX28" s="232">
        <v>20</v>
      </c>
      <c r="HY28" s="232">
        <v>19</v>
      </c>
      <c r="HZ28" s="232">
        <v>21</v>
      </c>
      <c r="IA28" s="232">
        <v>20</v>
      </c>
      <c r="IB28" s="232">
        <v>18</v>
      </c>
      <c r="IC28" s="232">
        <v>17</v>
      </c>
      <c r="ID28" s="232">
        <v>19</v>
      </c>
      <c r="IE28" s="232">
        <v>18</v>
      </c>
      <c r="IF28" s="232">
        <v>16</v>
      </c>
      <c r="IG28" s="232">
        <v>15</v>
      </c>
      <c r="IH28" s="232">
        <v>17</v>
      </c>
      <c r="II28" s="232">
        <v>16</v>
      </c>
      <c r="IJ28" s="232">
        <v>14</v>
      </c>
      <c r="IK28" s="232">
        <v>13</v>
      </c>
      <c r="IL28" s="232">
        <v>15</v>
      </c>
      <c r="IM28" s="232">
        <v>14</v>
      </c>
      <c r="IN28" s="232">
        <v>12</v>
      </c>
      <c r="IO28" s="232">
        <v>11</v>
      </c>
      <c r="IP28" s="232">
        <v>13</v>
      </c>
      <c r="IQ28" s="232">
        <v>12</v>
      </c>
      <c r="IR28" s="232">
        <v>0</v>
      </c>
      <c r="IS28" s="232">
        <v>0</v>
      </c>
      <c r="IT28" s="232">
        <v>0</v>
      </c>
      <c r="IU28" s="232">
        <v>0</v>
      </c>
      <c r="IV28" s="232">
        <v>0</v>
      </c>
      <c r="IW28" s="211">
        <v>0</v>
      </c>
      <c r="IY28" s="557">
        <v>0</v>
      </c>
    </row>
    <row r="29" spans="1:267" ht="15.95" hidden="1" customHeight="1" x14ac:dyDescent="0.25">
      <c r="A29" s="125">
        <v>23</v>
      </c>
      <c r="B29" s="108"/>
      <c r="C29" s="108"/>
      <c r="D29" s="117"/>
      <c r="E29" s="10"/>
      <c r="F29" s="9"/>
      <c r="G29" s="40"/>
      <c r="H29" s="140"/>
      <c r="I29" s="108"/>
      <c r="L29" s="149"/>
      <c r="U29" s="89"/>
      <c r="V29" s="149"/>
      <c r="W29" s="149"/>
      <c r="Y29" s="149"/>
      <c r="AE29" s="209">
        <v>0</v>
      </c>
      <c r="AF29" s="209">
        <v>23</v>
      </c>
      <c r="AH29" s="209">
        <v>7</v>
      </c>
      <c r="AI29" s="186">
        <v>23</v>
      </c>
      <c r="AJ29" s="210">
        <v>24</v>
      </c>
      <c r="AK29" s="211">
        <v>21</v>
      </c>
      <c r="AL29" s="210">
        <v>23</v>
      </c>
      <c r="AM29" s="212">
        <v>24</v>
      </c>
      <c r="AN29" s="211">
        <v>22</v>
      </c>
      <c r="AO29" s="186">
        <v>22</v>
      </c>
      <c r="AP29" s="212">
        <v>23</v>
      </c>
      <c r="AQ29" s="211">
        <v>21</v>
      </c>
      <c r="AR29" s="209">
        <v>22</v>
      </c>
      <c r="AS29" s="212">
        <v>23</v>
      </c>
      <c r="AT29" s="211">
        <v>20</v>
      </c>
      <c r="AU29" s="186">
        <v>21</v>
      </c>
      <c r="AV29" s="212">
        <v>22</v>
      </c>
      <c r="AW29" s="211">
        <v>19</v>
      </c>
      <c r="AX29" s="209">
        <v>21</v>
      </c>
      <c r="AY29" s="212">
        <v>22</v>
      </c>
      <c r="AZ29" s="211">
        <v>20</v>
      </c>
      <c r="BA29" s="186">
        <v>20</v>
      </c>
      <c r="BB29" s="212">
        <v>21</v>
      </c>
      <c r="BC29" s="211">
        <v>19</v>
      </c>
      <c r="BD29" s="210">
        <v>20</v>
      </c>
      <c r="BE29" s="212">
        <v>21</v>
      </c>
      <c r="BF29" s="212">
        <v>18</v>
      </c>
      <c r="BG29" s="186">
        <v>19</v>
      </c>
      <c r="BH29" s="212">
        <v>20</v>
      </c>
      <c r="BI29" s="211">
        <v>17</v>
      </c>
      <c r="BJ29" s="186">
        <v>19</v>
      </c>
      <c r="BK29" s="212">
        <v>20</v>
      </c>
      <c r="BL29" s="211">
        <v>18</v>
      </c>
      <c r="BM29" s="186">
        <v>18</v>
      </c>
      <c r="BN29" s="212">
        <v>19</v>
      </c>
      <c r="BO29" s="211">
        <v>17</v>
      </c>
      <c r="BP29" s="209">
        <v>18</v>
      </c>
      <c r="BQ29" s="212">
        <v>19</v>
      </c>
      <c r="BR29" s="211">
        <v>16</v>
      </c>
      <c r="BS29" s="186">
        <v>17</v>
      </c>
      <c r="BT29" s="212">
        <v>18</v>
      </c>
      <c r="BU29" s="211">
        <v>15</v>
      </c>
      <c r="BV29" s="210">
        <v>17</v>
      </c>
      <c r="BW29" s="212">
        <v>18</v>
      </c>
      <c r="BX29" s="211">
        <v>16</v>
      </c>
      <c r="BY29" s="186">
        <v>16</v>
      </c>
      <c r="BZ29" s="212">
        <v>17</v>
      </c>
      <c r="CA29" s="211">
        <v>15</v>
      </c>
      <c r="CB29" s="209">
        <v>16</v>
      </c>
      <c r="CC29" s="212">
        <v>17</v>
      </c>
      <c r="CD29" s="211">
        <v>14</v>
      </c>
      <c r="CE29" s="186">
        <v>15</v>
      </c>
      <c r="CF29" s="212">
        <v>16</v>
      </c>
      <c r="CG29" s="211">
        <v>13</v>
      </c>
      <c r="CH29" s="186">
        <v>15</v>
      </c>
      <c r="CI29" s="212" t="s">
        <v>102</v>
      </c>
      <c r="CJ29" s="211">
        <v>9</v>
      </c>
      <c r="CK29" s="186">
        <v>14</v>
      </c>
      <c r="CL29" s="212" t="s">
        <v>102</v>
      </c>
      <c r="CM29" s="211">
        <v>8</v>
      </c>
      <c r="CN29" s="186"/>
      <c r="CO29" s="210"/>
      <c r="CP29" s="210"/>
      <c r="CQ29" s="186"/>
      <c r="CR29" s="210"/>
      <c r="CS29" s="211"/>
      <c r="CW29" s="186"/>
      <c r="CX29" s="210"/>
      <c r="CY29" s="211"/>
      <c r="DC29" s="186"/>
      <c r="DD29" s="210"/>
      <c r="DE29" s="211"/>
      <c r="DF29" s="210"/>
      <c r="DG29" s="210"/>
      <c r="DH29" s="210"/>
      <c r="DI29" s="186"/>
      <c r="DJ29" s="210"/>
      <c r="DK29" s="211"/>
      <c r="DN29" s="212">
        <v>23</v>
      </c>
      <c r="DO29" s="186">
        <v>23</v>
      </c>
      <c r="DP29" s="213">
        <v>23</v>
      </c>
      <c r="DQ29" s="213">
        <v>22</v>
      </c>
      <c r="DR29" s="213">
        <v>22</v>
      </c>
      <c r="DS29" s="213">
        <v>21</v>
      </c>
      <c r="DT29" s="213">
        <v>21</v>
      </c>
      <c r="DU29" s="213">
        <v>20</v>
      </c>
      <c r="DV29" s="213">
        <v>20</v>
      </c>
      <c r="DW29" s="213">
        <v>19</v>
      </c>
      <c r="DX29" s="213">
        <v>19</v>
      </c>
      <c r="DY29" s="213">
        <v>18</v>
      </c>
      <c r="DZ29" s="213">
        <v>18</v>
      </c>
      <c r="EA29" s="213">
        <v>17</v>
      </c>
      <c r="EB29" s="213">
        <v>17</v>
      </c>
      <c r="EC29" s="213">
        <v>16</v>
      </c>
      <c r="ED29" s="213">
        <v>16</v>
      </c>
      <c r="EE29" s="213">
        <v>15</v>
      </c>
      <c r="EF29" s="213">
        <v>15</v>
      </c>
      <c r="EG29" s="213">
        <v>14</v>
      </c>
      <c r="EH29" s="213">
        <v>0</v>
      </c>
      <c r="EI29" s="213">
        <v>0</v>
      </c>
      <c r="EJ29" s="213">
        <v>0</v>
      </c>
      <c r="EK29" s="213">
        <v>0</v>
      </c>
      <c r="EL29" s="213">
        <v>0</v>
      </c>
      <c r="EM29" s="213">
        <v>0</v>
      </c>
      <c r="EN29" s="213">
        <v>0</v>
      </c>
      <c r="EO29" s="211">
        <v>0</v>
      </c>
      <c r="ES29" s="212">
        <v>23</v>
      </c>
      <c r="ET29" s="186">
        <v>24</v>
      </c>
      <c r="EU29" s="213">
        <v>24</v>
      </c>
      <c r="EV29" s="213">
        <v>23</v>
      </c>
      <c r="EW29" s="213">
        <v>23</v>
      </c>
      <c r="EX29" s="213">
        <v>22</v>
      </c>
      <c r="EY29" s="213">
        <v>22</v>
      </c>
      <c r="EZ29" s="213">
        <v>21</v>
      </c>
      <c r="FA29" s="213">
        <v>21</v>
      </c>
      <c r="FB29" s="213">
        <v>20</v>
      </c>
      <c r="FC29" s="213">
        <v>20</v>
      </c>
      <c r="FD29" s="213">
        <v>19</v>
      </c>
      <c r="FE29" s="213">
        <v>19</v>
      </c>
      <c r="FF29" s="213">
        <v>18</v>
      </c>
      <c r="FG29" s="213">
        <v>18</v>
      </c>
      <c r="FH29" s="213">
        <v>17</v>
      </c>
      <c r="FI29" s="213">
        <v>17</v>
      </c>
      <c r="FJ29" s="213">
        <v>16</v>
      </c>
      <c r="FK29" s="213" t="s">
        <v>102</v>
      </c>
      <c r="FL29" s="213" t="s">
        <v>102</v>
      </c>
      <c r="FM29" s="213">
        <v>0</v>
      </c>
      <c r="FN29" s="213">
        <v>0</v>
      </c>
      <c r="FO29" s="213">
        <v>0</v>
      </c>
      <c r="FP29" s="213">
        <v>0</v>
      </c>
      <c r="FQ29" s="213">
        <v>0</v>
      </c>
      <c r="FR29" s="213">
        <v>0</v>
      </c>
      <c r="FS29" s="213">
        <v>0</v>
      </c>
      <c r="FT29" s="211">
        <v>0</v>
      </c>
      <c r="FX29" s="212">
        <v>23</v>
      </c>
      <c r="FY29" s="186">
        <v>21</v>
      </c>
      <c r="FZ29" s="213">
        <v>22</v>
      </c>
      <c r="GA29" s="213">
        <v>21</v>
      </c>
      <c r="GB29" s="213">
        <v>20</v>
      </c>
      <c r="GC29" s="213">
        <v>19</v>
      </c>
      <c r="GD29" s="213">
        <v>20</v>
      </c>
      <c r="GE29" s="213">
        <v>19</v>
      </c>
      <c r="GF29" s="213">
        <v>18</v>
      </c>
      <c r="GG29" s="213">
        <v>17</v>
      </c>
      <c r="GH29" s="213">
        <v>18</v>
      </c>
      <c r="GI29" s="213">
        <v>17</v>
      </c>
      <c r="GJ29" s="213">
        <v>16</v>
      </c>
      <c r="GK29" s="213">
        <v>15</v>
      </c>
      <c r="GL29" s="213">
        <v>16</v>
      </c>
      <c r="GM29" s="213">
        <v>15</v>
      </c>
      <c r="GN29" s="213">
        <v>14</v>
      </c>
      <c r="GO29" s="213">
        <v>13</v>
      </c>
      <c r="GP29" s="213">
        <v>9</v>
      </c>
      <c r="GQ29" s="213">
        <v>8</v>
      </c>
      <c r="GR29" s="213">
        <v>0</v>
      </c>
      <c r="GS29" s="213">
        <v>0</v>
      </c>
      <c r="GT29" s="213">
        <v>0</v>
      </c>
      <c r="GU29" s="213">
        <v>0</v>
      </c>
      <c r="GV29" s="213">
        <v>0</v>
      </c>
      <c r="GW29" s="217">
        <v>0</v>
      </c>
      <c r="GX29" s="213">
        <v>0</v>
      </c>
      <c r="GY29" s="211">
        <v>0</v>
      </c>
      <c r="HD29" s="212">
        <v>23</v>
      </c>
      <c r="HE29" s="557">
        <v>0</v>
      </c>
      <c r="HF29" s="557">
        <v>0</v>
      </c>
      <c r="HG29" s="557">
        <v>0</v>
      </c>
      <c r="HJ29" s="212">
        <v>12</v>
      </c>
      <c r="HK29" s="220" t="s">
        <v>99</v>
      </c>
      <c r="HL29" s="213" t="s">
        <v>99</v>
      </c>
      <c r="HM29" s="221" t="s">
        <v>99</v>
      </c>
      <c r="HQ29" s="227" t="s">
        <v>99</v>
      </c>
      <c r="HR29" s="228" t="s">
        <v>99</v>
      </c>
      <c r="HU29" s="231">
        <v>7</v>
      </c>
      <c r="HV29" s="231">
        <v>23</v>
      </c>
      <c r="HW29" s="186">
        <v>23</v>
      </c>
      <c r="HX29" s="232">
        <v>21</v>
      </c>
      <c r="HY29" s="232">
        <v>20</v>
      </c>
      <c r="HZ29" s="232">
        <v>22</v>
      </c>
      <c r="IA29" s="232">
        <v>21</v>
      </c>
      <c r="IB29" s="232">
        <v>19</v>
      </c>
      <c r="IC29" s="232">
        <v>18</v>
      </c>
      <c r="ID29" s="232">
        <v>20</v>
      </c>
      <c r="IE29" s="232">
        <v>19</v>
      </c>
      <c r="IF29" s="232">
        <v>17</v>
      </c>
      <c r="IG29" s="232">
        <v>16</v>
      </c>
      <c r="IH29" s="232">
        <v>18</v>
      </c>
      <c r="II29" s="232">
        <v>17</v>
      </c>
      <c r="IJ29" s="232">
        <v>15</v>
      </c>
      <c r="IK29" s="232">
        <v>14</v>
      </c>
      <c r="IL29" s="232">
        <v>16</v>
      </c>
      <c r="IM29" s="232">
        <v>15</v>
      </c>
      <c r="IN29" s="232">
        <v>13</v>
      </c>
      <c r="IO29" s="232">
        <v>12</v>
      </c>
      <c r="IP29" s="232">
        <v>0</v>
      </c>
      <c r="IQ29" s="232">
        <v>0</v>
      </c>
      <c r="IR29" s="232">
        <v>0</v>
      </c>
      <c r="IS29" s="232">
        <v>0</v>
      </c>
      <c r="IT29" s="232">
        <v>0</v>
      </c>
      <c r="IU29" s="232">
        <v>0</v>
      </c>
      <c r="IV29" s="232">
        <v>0</v>
      </c>
      <c r="IW29" s="211">
        <v>0</v>
      </c>
      <c r="IY29" s="557">
        <v>0</v>
      </c>
    </row>
    <row r="30" spans="1:267" ht="15.95" hidden="1" customHeight="1" x14ac:dyDescent="0.25">
      <c r="A30" s="125">
        <v>24</v>
      </c>
      <c r="B30" s="108"/>
      <c r="C30" s="108"/>
      <c r="D30" s="117"/>
      <c r="E30" s="10"/>
      <c r="F30" s="9"/>
      <c r="G30" s="39"/>
      <c r="H30" s="141"/>
      <c r="I30" s="108"/>
      <c r="L30" s="149"/>
      <c r="U30" s="89"/>
      <c r="V30" s="149"/>
      <c r="W30" s="149"/>
      <c r="Y30" s="149"/>
      <c r="AE30" s="209">
        <v>0</v>
      </c>
      <c r="AF30" s="209">
        <v>24</v>
      </c>
      <c r="AH30" s="209">
        <v>8</v>
      </c>
      <c r="AI30" s="186">
        <v>24</v>
      </c>
      <c r="AJ30" s="210">
        <v>23</v>
      </c>
      <c r="AK30" s="211">
        <v>22</v>
      </c>
      <c r="AL30" s="210">
        <v>24</v>
      </c>
      <c r="AM30" s="212">
        <v>23</v>
      </c>
      <c r="AN30" s="211">
        <v>25</v>
      </c>
      <c r="AO30" s="186">
        <v>23</v>
      </c>
      <c r="AP30" s="212">
        <v>22</v>
      </c>
      <c r="AQ30" s="211">
        <v>24</v>
      </c>
      <c r="AR30" s="209">
        <v>23</v>
      </c>
      <c r="AS30" s="212">
        <v>22</v>
      </c>
      <c r="AT30" s="211">
        <v>21</v>
      </c>
      <c r="AU30" s="186">
        <v>22</v>
      </c>
      <c r="AV30" s="212">
        <v>21</v>
      </c>
      <c r="AW30" s="211">
        <v>20</v>
      </c>
      <c r="AX30" s="209">
        <v>22</v>
      </c>
      <c r="AY30" s="212">
        <v>21</v>
      </c>
      <c r="AZ30" s="211">
        <v>23</v>
      </c>
      <c r="BA30" s="186">
        <v>21</v>
      </c>
      <c r="BB30" s="212">
        <v>20</v>
      </c>
      <c r="BC30" s="211">
        <v>22</v>
      </c>
      <c r="BD30" s="210">
        <v>21</v>
      </c>
      <c r="BE30" s="212">
        <v>20</v>
      </c>
      <c r="BF30" s="212">
        <v>19</v>
      </c>
      <c r="BG30" s="186">
        <v>20</v>
      </c>
      <c r="BH30" s="212">
        <v>19</v>
      </c>
      <c r="BI30" s="211">
        <v>18</v>
      </c>
      <c r="BJ30" s="186">
        <v>20</v>
      </c>
      <c r="BK30" s="212">
        <v>19</v>
      </c>
      <c r="BL30" s="211">
        <v>21</v>
      </c>
      <c r="BM30" s="186">
        <v>19</v>
      </c>
      <c r="BN30" s="212">
        <v>18</v>
      </c>
      <c r="BO30" s="211">
        <v>20</v>
      </c>
      <c r="BP30" s="209">
        <v>19</v>
      </c>
      <c r="BQ30" s="212">
        <v>18</v>
      </c>
      <c r="BR30" s="211">
        <v>21</v>
      </c>
      <c r="BS30" s="186">
        <v>18</v>
      </c>
      <c r="BT30" s="212">
        <v>17</v>
      </c>
      <c r="BU30" s="211">
        <v>20</v>
      </c>
      <c r="BV30" s="210">
        <v>18</v>
      </c>
      <c r="BW30" s="212">
        <v>17</v>
      </c>
      <c r="BX30" s="211" t="s">
        <v>102</v>
      </c>
      <c r="BY30" s="186">
        <v>17</v>
      </c>
      <c r="BZ30" s="212">
        <v>16</v>
      </c>
      <c r="CA30" s="211" t="s">
        <v>102</v>
      </c>
      <c r="CB30" s="209">
        <v>17</v>
      </c>
      <c r="CC30" s="212">
        <v>16</v>
      </c>
      <c r="CD30" s="211">
        <v>15</v>
      </c>
      <c r="CE30" s="186">
        <v>16</v>
      </c>
      <c r="CF30" s="212">
        <v>15</v>
      </c>
      <c r="CG30" s="211">
        <v>14</v>
      </c>
      <c r="CK30" s="186"/>
      <c r="CL30" s="210"/>
      <c r="CM30" s="211"/>
      <c r="CN30" s="210"/>
      <c r="CO30" s="210"/>
      <c r="CP30" s="210"/>
      <c r="CQ30" s="186"/>
      <c r="CR30" s="210"/>
      <c r="CS30" s="211"/>
      <c r="CW30" s="186"/>
      <c r="CX30" s="210"/>
      <c r="CY30" s="211"/>
      <c r="DC30" s="186"/>
      <c r="DD30" s="210"/>
      <c r="DE30" s="211"/>
      <c r="DF30" s="210"/>
      <c r="DG30" s="210"/>
      <c r="DH30" s="210"/>
      <c r="DI30" s="186"/>
      <c r="DJ30" s="210"/>
      <c r="DK30" s="211"/>
      <c r="DN30" s="212">
        <v>24</v>
      </c>
      <c r="DO30" s="186">
        <v>24</v>
      </c>
      <c r="DP30" s="213">
        <v>24</v>
      </c>
      <c r="DQ30" s="213">
        <v>23</v>
      </c>
      <c r="DR30" s="213">
        <v>23</v>
      </c>
      <c r="DS30" s="213">
        <v>22</v>
      </c>
      <c r="DT30" s="213">
        <v>22</v>
      </c>
      <c r="DU30" s="213">
        <v>21</v>
      </c>
      <c r="DV30" s="213">
        <v>21</v>
      </c>
      <c r="DW30" s="213">
        <v>20</v>
      </c>
      <c r="DX30" s="213">
        <v>20</v>
      </c>
      <c r="DY30" s="213">
        <v>19</v>
      </c>
      <c r="DZ30" s="213">
        <v>19</v>
      </c>
      <c r="EA30" s="213">
        <v>18</v>
      </c>
      <c r="EB30" s="213">
        <v>18</v>
      </c>
      <c r="EC30" s="213">
        <v>17</v>
      </c>
      <c r="ED30" s="213">
        <v>17</v>
      </c>
      <c r="EE30" s="213">
        <v>16</v>
      </c>
      <c r="EF30" s="213">
        <v>0</v>
      </c>
      <c r="EG30" s="213">
        <v>0</v>
      </c>
      <c r="EH30" s="213">
        <v>0</v>
      </c>
      <c r="EI30" s="213">
        <v>0</v>
      </c>
      <c r="EJ30" s="213">
        <v>0</v>
      </c>
      <c r="EK30" s="213">
        <v>0</v>
      </c>
      <c r="EL30" s="213">
        <v>0</v>
      </c>
      <c r="EM30" s="213">
        <v>0</v>
      </c>
      <c r="EN30" s="213">
        <v>0</v>
      </c>
      <c r="EO30" s="211">
        <v>0</v>
      </c>
      <c r="ES30" s="212">
        <v>24</v>
      </c>
      <c r="ET30" s="186">
        <v>23</v>
      </c>
      <c r="EU30" s="213">
        <v>23</v>
      </c>
      <c r="EV30" s="213">
        <v>22</v>
      </c>
      <c r="EW30" s="213">
        <v>22</v>
      </c>
      <c r="EX30" s="213">
        <v>21</v>
      </c>
      <c r="EY30" s="213">
        <v>21</v>
      </c>
      <c r="EZ30" s="213">
        <v>20</v>
      </c>
      <c r="FA30" s="213">
        <v>20</v>
      </c>
      <c r="FB30" s="213">
        <v>19</v>
      </c>
      <c r="FC30" s="213">
        <v>19</v>
      </c>
      <c r="FD30" s="213">
        <v>18</v>
      </c>
      <c r="FE30" s="213">
        <v>18</v>
      </c>
      <c r="FF30" s="213">
        <v>17</v>
      </c>
      <c r="FG30" s="213">
        <v>17</v>
      </c>
      <c r="FH30" s="213">
        <v>16</v>
      </c>
      <c r="FI30" s="213">
        <v>16</v>
      </c>
      <c r="FJ30" s="213">
        <v>15</v>
      </c>
      <c r="FK30" s="213">
        <v>0</v>
      </c>
      <c r="FL30" s="213">
        <v>0</v>
      </c>
      <c r="FM30" s="213">
        <v>0</v>
      </c>
      <c r="FN30" s="213">
        <v>0</v>
      </c>
      <c r="FO30" s="213">
        <v>0</v>
      </c>
      <c r="FP30" s="213">
        <v>0</v>
      </c>
      <c r="FQ30" s="213">
        <v>0</v>
      </c>
      <c r="FR30" s="213">
        <v>0</v>
      </c>
      <c r="FS30" s="213">
        <v>0</v>
      </c>
      <c r="FT30" s="211">
        <v>0</v>
      </c>
      <c r="FX30" s="212">
        <v>24</v>
      </c>
      <c r="FY30" s="186">
        <v>22</v>
      </c>
      <c r="FZ30" s="213">
        <v>25</v>
      </c>
      <c r="GA30" s="213">
        <v>24</v>
      </c>
      <c r="GB30" s="213">
        <v>21</v>
      </c>
      <c r="GC30" s="213">
        <v>20</v>
      </c>
      <c r="GD30" s="213">
        <v>23</v>
      </c>
      <c r="GE30" s="213">
        <v>22</v>
      </c>
      <c r="GF30" s="213">
        <v>19</v>
      </c>
      <c r="GG30" s="213">
        <v>18</v>
      </c>
      <c r="GH30" s="213">
        <v>21</v>
      </c>
      <c r="GI30" s="213">
        <v>20</v>
      </c>
      <c r="GJ30" s="213">
        <v>21</v>
      </c>
      <c r="GK30" s="213">
        <v>20</v>
      </c>
      <c r="GL30" s="213" t="s">
        <v>102</v>
      </c>
      <c r="GM30" s="213" t="s">
        <v>102</v>
      </c>
      <c r="GN30" s="213">
        <v>15</v>
      </c>
      <c r="GO30" s="213">
        <v>14</v>
      </c>
      <c r="GP30" s="213">
        <v>0</v>
      </c>
      <c r="GQ30" s="213">
        <v>0</v>
      </c>
      <c r="GR30" s="213">
        <v>0</v>
      </c>
      <c r="GS30" s="213">
        <v>0</v>
      </c>
      <c r="GT30" s="213">
        <v>0</v>
      </c>
      <c r="GU30" s="213">
        <v>0</v>
      </c>
      <c r="GV30" s="213">
        <v>0</v>
      </c>
      <c r="GW30" s="217">
        <v>0</v>
      </c>
      <c r="GX30" s="213">
        <v>0</v>
      </c>
      <c r="GY30" s="211">
        <v>0</v>
      </c>
      <c r="HD30" s="212">
        <v>24</v>
      </c>
      <c r="HE30" s="557">
        <v>0</v>
      </c>
      <c r="HF30" s="557">
        <v>0</v>
      </c>
      <c r="HG30" s="557">
        <v>0</v>
      </c>
      <c r="HK30" s="220"/>
      <c r="HL30" s="213"/>
      <c r="HM30" s="221"/>
      <c r="HQ30" s="227" t="s">
        <v>99</v>
      </c>
      <c r="HR30" s="228" t="s">
        <v>99</v>
      </c>
      <c r="HU30" s="231">
        <v>8</v>
      </c>
      <c r="HV30" s="231">
        <v>24</v>
      </c>
      <c r="HW30" s="186">
        <v>24</v>
      </c>
      <c r="HX30" s="232">
        <v>22</v>
      </c>
      <c r="HY30" s="232">
        <v>21</v>
      </c>
      <c r="HZ30" s="232">
        <v>23</v>
      </c>
      <c r="IA30" s="232">
        <v>22</v>
      </c>
      <c r="IB30" s="232">
        <v>20</v>
      </c>
      <c r="IC30" s="232">
        <v>19</v>
      </c>
      <c r="ID30" s="232">
        <v>21</v>
      </c>
      <c r="IE30" s="232">
        <v>20</v>
      </c>
      <c r="IF30" s="232">
        <v>18</v>
      </c>
      <c r="IG30" s="232">
        <v>17</v>
      </c>
      <c r="IH30" s="232">
        <v>19</v>
      </c>
      <c r="II30" s="232">
        <v>18</v>
      </c>
      <c r="IJ30" s="232">
        <v>16</v>
      </c>
      <c r="IK30" s="232">
        <v>15</v>
      </c>
      <c r="IL30" s="232">
        <v>17</v>
      </c>
      <c r="IM30" s="232">
        <v>16</v>
      </c>
      <c r="IN30" s="232">
        <v>0</v>
      </c>
      <c r="IO30" s="232">
        <v>0</v>
      </c>
      <c r="IP30" s="232">
        <v>0</v>
      </c>
      <c r="IQ30" s="232">
        <v>0</v>
      </c>
      <c r="IR30" s="232">
        <v>0</v>
      </c>
      <c r="IS30" s="232">
        <v>0</v>
      </c>
      <c r="IT30" s="232">
        <v>0</v>
      </c>
      <c r="IU30" s="232">
        <v>0</v>
      </c>
      <c r="IV30" s="232">
        <v>0</v>
      </c>
      <c r="IW30" s="211">
        <v>0</v>
      </c>
      <c r="IY30" s="557">
        <v>0</v>
      </c>
    </row>
    <row r="31" spans="1:267" ht="15.95" hidden="1" customHeight="1" x14ac:dyDescent="0.25">
      <c r="A31" s="125">
        <v>25</v>
      </c>
      <c r="B31" s="108"/>
      <c r="C31" s="107"/>
      <c r="D31" s="117"/>
      <c r="E31" s="10"/>
      <c r="F31" s="9"/>
      <c r="G31" s="39"/>
      <c r="H31" s="141"/>
      <c r="I31" s="108"/>
      <c r="L31" s="149"/>
      <c r="U31" s="89"/>
      <c r="V31" s="149"/>
      <c r="W31" s="149"/>
      <c r="Y31" s="149"/>
      <c r="AE31" s="209">
        <v>0</v>
      </c>
      <c r="AF31" s="209">
        <v>25</v>
      </c>
      <c r="AH31" s="209">
        <v>9</v>
      </c>
      <c r="AI31" s="186">
        <v>25</v>
      </c>
      <c r="AJ31" s="210">
        <v>26</v>
      </c>
      <c r="AK31" s="211">
        <v>27</v>
      </c>
      <c r="AL31" s="210">
        <v>25</v>
      </c>
      <c r="AM31" s="212">
        <v>26</v>
      </c>
      <c r="AN31" s="211">
        <v>24</v>
      </c>
      <c r="AO31" s="186">
        <v>24</v>
      </c>
      <c r="AP31" s="212">
        <v>25</v>
      </c>
      <c r="AQ31" s="211">
        <v>23</v>
      </c>
      <c r="AR31" s="209">
        <v>24</v>
      </c>
      <c r="AS31" s="212">
        <v>25</v>
      </c>
      <c r="AT31" s="211">
        <v>26</v>
      </c>
      <c r="AU31" s="186">
        <v>23</v>
      </c>
      <c r="AV31" s="212">
        <v>24</v>
      </c>
      <c r="AW31" s="211">
        <v>25</v>
      </c>
      <c r="AX31" s="209">
        <v>23</v>
      </c>
      <c r="AY31" s="212">
        <v>24</v>
      </c>
      <c r="AZ31" s="211">
        <v>22</v>
      </c>
      <c r="BA31" s="186">
        <v>22</v>
      </c>
      <c r="BB31" s="212">
        <v>23</v>
      </c>
      <c r="BC31" s="211">
        <v>21</v>
      </c>
      <c r="BD31" s="210">
        <v>22</v>
      </c>
      <c r="BE31" s="212">
        <v>23</v>
      </c>
      <c r="BF31" s="211">
        <v>24</v>
      </c>
      <c r="BG31" s="186">
        <v>21</v>
      </c>
      <c r="BH31" s="212">
        <v>22</v>
      </c>
      <c r="BI31" s="211">
        <v>23</v>
      </c>
      <c r="BJ31" s="186">
        <v>21</v>
      </c>
      <c r="BK31" s="212">
        <v>22</v>
      </c>
      <c r="BL31" s="211">
        <v>20</v>
      </c>
      <c r="BM31" s="186">
        <v>20</v>
      </c>
      <c r="BN31" s="212">
        <v>21</v>
      </c>
      <c r="BO31" s="211">
        <v>19</v>
      </c>
      <c r="BP31" s="209">
        <v>20</v>
      </c>
      <c r="BQ31" s="212">
        <v>21</v>
      </c>
      <c r="BR31" s="211">
        <v>17</v>
      </c>
      <c r="BS31" s="186">
        <v>19</v>
      </c>
      <c r="BT31" s="212">
        <v>20</v>
      </c>
      <c r="BU31" s="211">
        <v>16</v>
      </c>
      <c r="BV31" s="210">
        <v>19</v>
      </c>
      <c r="BW31" s="212" t="s">
        <v>102</v>
      </c>
      <c r="BX31" s="211">
        <v>11</v>
      </c>
      <c r="BY31" s="186">
        <v>18</v>
      </c>
      <c r="BZ31" s="212" t="s">
        <v>102</v>
      </c>
      <c r="CA31" s="211">
        <v>10</v>
      </c>
      <c r="CE31" s="186"/>
      <c r="CF31" s="210"/>
      <c r="CG31" s="211"/>
      <c r="CK31" s="186"/>
      <c r="CL31" s="210"/>
      <c r="CM31" s="211"/>
      <c r="CN31" s="210"/>
      <c r="CO31" s="210"/>
      <c r="CP31" s="210"/>
      <c r="CQ31" s="186"/>
      <c r="CR31" s="210"/>
      <c r="CS31" s="211"/>
      <c r="CW31" s="186"/>
      <c r="CX31" s="210"/>
      <c r="CY31" s="211"/>
      <c r="DC31" s="186"/>
      <c r="DD31" s="210"/>
      <c r="DE31" s="211"/>
      <c r="DF31" s="210"/>
      <c r="DG31" s="210"/>
      <c r="DH31" s="210"/>
      <c r="DI31" s="186"/>
      <c r="DJ31" s="210"/>
      <c r="DK31" s="211"/>
      <c r="DN31" s="212">
        <v>25</v>
      </c>
      <c r="DO31" s="186">
        <v>25</v>
      </c>
      <c r="DP31" s="213">
        <v>25</v>
      </c>
      <c r="DQ31" s="213">
        <v>24</v>
      </c>
      <c r="DR31" s="213">
        <v>24</v>
      </c>
      <c r="DS31" s="213">
        <v>23</v>
      </c>
      <c r="DT31" s="213">
        <v>23</v>
      </c>
      <c r="DU31" s="213">
        <v>22</v>
      </c>
      <c r="DV31" s="213">
        <v>22</v>
      </c>
      <c r="DW31" s="213">
        <v>21</v>
      </c>
      <c r="DX31" s="213">
        <v>21</v>
      </c>
      <c r="DY31" s="213">
        <v>20</v>
      </c>
      <c r="DZ31" s="213">
        <v>20</v>
      </c>
      <c r="EA31" s="213">
        <v>19</v>
      </c>
      <c r="EB31" s="213">
        <v>19</v>
      </c>
      <c r="EC31" s="213">
        <v>18</v>
      </c>
      <c r="ED31" s="213">
        <v>0</v>
      </c>
      <c r="EE31" s="213">
        <v>0</v>
      </c>
      <c r="EF31" s="213">
        <v>0</v>
      </c>
      <c r="EG31" s="213">
        <v>0</v>
      </c>
      <c r="EH31" s="213">
        <v>0</v>
      </c>
      <c r="EI31" s="213">
        <v>0</v>
      </c>
      <c r="EJ31" s="213">
        <v>0</v>
      </c>
      <c r="EK31" s="213">
        <v>0</v>
      </c>
      <c r="EL31" s="213">
        <v>0</v>
      </c>
      <c r="EM31" s="213">
        <v>0</v>
      </c>
      <c r="EN31" s="213">
        <v>0</v>
      </c>
      <c r="EO31" s="211">
        <v>0</v>
      </c>
      <c r="ES31" s="212">
        <v>25</v>
      </c>
      <c r="ET31" s="186">
        <v>26</v>
      </c>
      <c r="EU31" s="213">
        <v>26</v>
      </c>
      <c r="EV31" s="213">
        <v>25</v>
      </c>
      <c r="EW31" s="213">
        <v>25</v>
      </c>
      <c r="EX31" s="213">
        <v>24</v>
      </c>
      <c r="EY31" s="213">
        <v>24</v>
      </c>
      <c r="EZ31" s="213">
        <v>23</v>
      </c>
      <c r="FA31" s="213">
        <v>23</v>
      </c>
      <c r="FB31" s="213">
        <v>22</v>
      </c>
      <c r="FC31" s="213">
        <v>22</v>
      </c>
      <c r="FD31" s="213">
        <v>21</v>
      </c>
      <c r="FE31" s="213">
        <v>21</v>
      </c>
      <c r="FF31" s="213">
        <v>20</v>
      </c>
      <c r="FG31" s="213" t="s">
        <v>102</v>
      </c>
      <c r="FH31" s="213" t="s">
        <v>102</v>
      </c>
      <c r="FI31" s="213">
        <v>0</v>
      </c>
      <c r="FJ31" s="213">
        <v>0</v>
      </c>
      <c r="FK31" s="213">
        <v>0</v>
      </c>
      <c r="FL31" s="213">
        <v>0</v>
      </c>
      <c r="FM31" s="213">
        <v>0</v>
      </c>
      <c r="FN31" s="213">
        <v>0</v>
      </c>
      <c r="FO31" s="213">
        <v>0</v>
      </c>
      <c r="FP31" s="213">
        <v>0</v>
      </c>
      <c r="FQ31" s="213">
        <v>0</v>
      </c>
      <c r="FR31" s="213">
        <v>0</v>
      </c>
      <c r="FS31" s="213">
        <v>0</v>
      </c>
      <c r="FT31" s="211">
        <v>0</v>
      </c>
      <c r="FX31" s="212">
        <v>25</v>
      </c>
      <c r="FY31" s="186">
        <v>27</v>
      </c>
      <c r="FZ31" s="213">
        <v>24</v>
      </c>
      <c r="GA31" s="213">
        <v>23</v>
      </c>
      <c r="GB31" s="213">
        <v>26</v>
      </c>
      <c r="GC31" s="213">
        <v>25</v>
      </c>
      <c r="GD31" s="213">
        <v>22</v>
      </c>
      <c r="GE31" s="213">
        <v>21</v>
      </c>
      <c r="GF31" s="213">
        <v>24</v>
      </c>
      <c r="GG31" s="213">
        <v>23</v>
      </c>
      <c r="GH31" s="213">
        <v>20</v>
      </c>
      <c r="GI31" s="213">
        <v>19</v>
      </c>
      <c r="GJ31" s="213">
        <v>17</v>
      </c>
      <c r="GK31" s="213">
        <v>16</v>
      </c>
      <c r="GL31" s="213">
        <v>11</v>
      </c>
      <c r="GM31" s="213">
        <v>10</v>
      </c>
      <c r="GN31" s="213">
        <v>0</v>
      </c>
      <c r="GO31" s="213">
        <v>0</v>
      </c>
      <c r="GP31" s="213">
        <v>0</v>
      </c>
      <c r="GQ31" s="213">
        <v>0</v>
      </c>
      <c r="GR31" s="213">
        <v>0</v>
      </c>
      <c r="GS31" s="213">
        <v>0</v>
      </c>
      <c r="GT31" s="213">
        <v>0</v>
      </c>
      <c r="GU31" s="213">
        <v>0</v>
      </c>
      <c r="GV31" s="213">
        <v>0</v>
      </c>
      <c r="GW31" s="217">
        <v>0</v>
      </c>
      <c r="GX31" s="213">
        <v>0</v>
      </c>
      <c r="GY31" s="211">
        <v>0</v>
      </c>
      <c r="HD31" s="212">
        <v>25</v>
      </c>
      <c r="HE31" s="557">
        <v>0</v>
      </c>
      <c r="HF31" s="557">
        <v>0</v>
      </c>
      <c r="HG31" s="557">
        <v>0</v>
      </c>
      <c r="HJ31" s="212">
        <v>13</v>
      </c>
      <c r="HK31" s="220" t="s">
        <v>99</v>
      </c>
      <c r="HL31" s="213" t="s">
        <v>99</v>
      </c>
      <c r="HM31" s="221" t="s">
        <v>99</v>
      </c>
      <c r="HQ31" s="227" t="s">
        <v>99</v>
      </c>
      <c r="HR31" s="228" t="s">
        <v>99</v>
      </c>
      <c r="HU31" s="231">
        <v>9</v>
      </c>
      <c r="HV31" s="231">
        <v>25</v>
      </c>
      <c r="HW31" s="186">
        <v>25</v>
      </c>
      <c r="HX31" s="232">
        <v>23</v>
      </c>
      <c r="HY31" s="232">
        <v>22</v>
      </c>
      <c r="HZ31" s="232">
        <v>24</v>
      </c>
      <c r="IA31" s="232">
        <v>23</v>
      </c>
      <c r="IB31" s="232">
        <v>21</v>
      </c>
      <c r="IC31" s="232">
        <v>20</v>
      </c>
      <c r="ID31" s="232">
        <v>22</v>
      </c>
      <c r="IE31" s="232">
        <v>21</v>
      </c>
      <c r="IF31" s="232">
        <v>19</v>
      </c>
      <c r="IG31" s="232">
        <v>18</v>
      </c>
      <c r="IH31" s="232">
        <v>20</v>
      </c>
      <c r="II31" s="232">
        <v>19</v>
      </c>
      <c r="IJ31" s="232">
        <v>17</v>
      </c>
      <c r="IK31" s="232">
        <v>16</v>
      </c>
      <c r="IL31" s="232">
        <v>0</v>
      </c>
      <c r="IM31" s="232">
        <v>0</v>
      </c>
      <c r="IN31" s="232">
        <v>0</v>
      </c>
      <c r="IO31" s="232">
        <v>0</v>
      </c>
      <c r="IP31" s="232">
        <v>0</v>
      </c>
      <c r="IQ31" s="232">
        <v>0</v>
      </c>
      <c r="IR31" s="232">
        <v>0</v>
      </c>
      <c r="IS31" s="232">
        <v>0</v>
      </c>
      <c r="IT31" s="232">
        <v>0</v>
      </c>
      <c r="IU31" s="232">
        <v>0</v>
      </c>
      <c r="IV31" s="232">
        <v>0</v>
      </c>
      <c r="IW31" s="211">
        <v>0</v>
      </c>
      <c r="IY31" s="557">
        <v>0</v>
      </c>
    </row>
    <row r="32" spans="1:267" ht="15.95" hidden="1" customHeight="1" x14ac:dyDescent="0.25">
      <c r="A32" s="125">
        <v>26</v>
      </c>
      <c r="B32" s="108"/>
      <c r="C32" s="108"/>
      <c r="D32" s="117"/>
      <c r="E32" s="10"/>
      <c r="F32" s="9"/>
      <c r="G32" s="39"/>
      <c r="H32" s="141"/>
      <c r="I32" s="108"/>
      <c r="L32" s="149"/>
      <c r="U32" s="89"/>
      <c r="V32" s="149"/>
      <c r="W32" s="149"/>
      <c r="Y32" s="149"/>
      <c r="AE32" s="209">
        <v>0</v>
      </c>
      <c r="AF32" s="209">
        <v>26</v>
      </c>
      <c r="AH32" s="209">
        <v>10</v>
      </c>
      <c r="AI32" s="186">
        <v>26</v>
      </c>
      <c r="AJ32" s="210">
        <v>25</v>
      </c>
      <c r="AK32" s="211">
        <v>28</v>
      </c>
      <c r="AL32" s="210">
        <v>26</v>
      </c>
      <c r="AM32" s="212">
        <v>25</v>
      </c>
      <c r="AN32" s="211">
        <v>27</v>
      </c>
      <c r="AO32" s="186">
        <v>25</v>
      </c>
      <c r="AP32" s="212">
        <v>24</v>
      </c>
      <c r="AQ32" s="211">
        <v>26</v>
      </c>
      <c r="AR32" s="209">
        <v>25</v>
      </c>
      <c r="AS32" s="212">
        <v>24</v>
      </c>
      <c r="AT32" s="211">
        <v>28</v>
      </c>
      <c r="AU32" s="186">
        <v>24</v>
      </c>
      <c r="AV32" s="212">
        <v>23</v>
      </c>
      <c r="AW32" s="211">
        <v>27</v>
      </c>
      <c r="AX32" s="209">
        <v>24</v>
      </c>
      <c r="AY32" s="212">
        <v>23</v>
      </c>
      <c r="AZ32" s="211">
        <v>25</v>
      </c>
      <c r="BA32" s="186">
        <v>23</v>
      </c>
      <c r="BB32" s="212">
        <v>22</v>
      </c>
      <c r="BC32" s="211">
        <v>24</v>
      </c>
      <c r="BD32" s="210">
        <v>23</v>
      </c>
      <c r="BE32" s="212">
        <v>22</v>
      </c>
      <c r="BF32" s="212">
        <v>25</v>
      </c>
      <c r="BG32" s="186">
        <v>22</v>
      </c>
      <c r="BH32" s="212">
        <v>21</v>
      </c>
      <c r="BI32" s="211">
        <v>24</v>
      </c>
      <c r="BJ32" s="186">
        <v>22</v>
      </c>
      <c r="BK32" s="212">
        <v>21</v>
      </c>
      <c r="BL32" s="211" t="s">
        <v>102</v>
      </c>
      <c r="BM32" s="186">
        <v>21</v>
      </c>
      <c r="BN32" s="212">
        <v>20</v>
      </c>
      <c r="BO32" s="211" t="s">
        <v>102</v>
      </c>
      <c r="BP32" s="209">
        <v>21</v>
      </c>
      <c r="BQ32" s="212">
        <v>20</v>
      </c>
      <c r="BR32" s="211">
        <v>19</v>
      </c>
      <c r="BS32" s="186">
        <v>20</v>
      </c>
      <c r="BT32" s="212">
        <v>19</v>
      </c>
      <c r="BU32" s="211">
        <v>18</v>
      </c>
      <c r="BV32" s="210"/>
      <c r="BW32" s="210"/>
      <c r="BX32" s="210"/>
      <c r="BY32" s="186"/>
      <c r="BZ32" s="210"/>
      <c r="CA32" s="211"/>
      <c r="CE32" s="186"/>
      <c r="CF32" s="210"/>
      <c r="CG32" s="211"/>
      <c r="CK32" s="186"/>
      <c r="CL32" s="210"/>
      <c r="CM32" s="211"/>
      <c r="CN32" s="210"/>
      <c r="CO32" s="210"/>
      <c r="CP32" s="210"/>
      <c r="CQ32" s="186"/>
      <c r="CR32" s="210"/>
      <c r="CS32" s="211"/>
      <c r="CW32" s="186"/>
      <c r="CX32" s="210"/>
      <c r="CY32" s="211"/>
      <c r="DC32" s="186"/>
      <c r="DD32" s="210"/>
      <c r="DE32" s="211"/>
      <c r="DF32" s="210"/>
      <c r="DG32" s="210"/>
      <c r="DH32" s="210"/>
      <c r="DI32" s="186"/>
      <c r="DJ32" s="210"/>
      <c r="DK32" s="211"/>
      <c r="DN32" s="212">
        <v>26</v>
      </c>
      <c r="DO32" s="186">
        <v>26</v>
      </c>
      <c r="DP32" s="213">
        <v>26</v>
      </c>
      <c r="DQ32" s="213">
        <v>25</v>
      </c>
      <c r="DR32" s="213">
        <v>25</v>
      </c>
      <c r="DS32" s="213">
        <v>24</v>
      </c>
      <c r="DT32" s="213">
        <v>24</v>
      </c>
      <c r="DU32" s="213">
        <v>23</v>
      </c>
      <c r="DV32" s="213">
        <v>23</v>
      </c>
      <c r="DW32" s="213">
        <v>22</v>
      </c>
      <c r="DX32" s="213">
        <v>22</v>
      </c>
      <c r="DY32" s="213">
        <v>21</v>
      </c>
      <c r="DZ32" s="213">
        <v>21</v>
      </c>
      <c r="EA32" s="213">
        <v>20</v>
      </c>
      <c r="EB32" s="213">
        <v>0</v>
      </c>
      <c r="EC32" s="213">
        <v>0</v>
      </c>
      <c r="ED32" s="213">
        <v>0</v>
      </c>
      <c r="EE32" s="213">
        <v>0</v>
      </c>
      <c r="EF32" s="213">
        <v>0</v>
      </c>
      <c r="EG32" s="213">
        <v>0</v>
      </c>
      <c r="EH32" s="213">
        <v>0</v>
      </c>
      <c r="EI32" s="213">
        <v>0</v>
      </c>
      <c r="EJ32" s="213">
        <v>0</v>
      </c>
      <c r="EK32" s="213">
        <v>0</v>
      </c>
      <c r="EL32" s="213">
        <v>0</v>
      </c>
      <c r="EM32" s="213">
        <v>0</v>
      </c>
      <c r="EN32" s="213">
        <v>0</v>
      </c>
      <c r="EO32" s="211">
        <v>0</v>
      </c>
      <c r="ES32" s="212">
        <v>26</v>
      </c>
      <c r="ET32" s="186">
        <v>25</v>
      </c>
      <c r="EU32" s="213">
        <v>25</v>
      </c>
      <c r="EV32" s="213">
        <v>24</v>
      </c>
      <c r="EW32" s="213">
        <v>24</v>
      </c>
      <c r="EX32" s="213">
        <v>23</v>
      </c>
      <c r="EY32" s="213">
        <v>23</v>
      </c>
      <c r="EZ32" s="213">
        <v>22</v>
      </c>
      <c r="FA32" s="213">
        <v>22</v>
      </c>
      <c r="FB32" s="213">
        <v>21</v>
      </c>
      <c r="FC32" s="213">
        <v>21</v>
      </c>
      <c r="FD32" s="213">
        <v>20</v>
      </c>
      <c r="FE32" s="213">
        <v>20</v>
      </c>
      <c r="FF32" s="213">
        <v>19</v>
      </c>
      <c r="FG32" s="213">
        <v>0</v>
      </c>
      <c r="FH32" s="213">
        <v>0</v>
      </c>
      <c r="FI32" s="213">
        <v>0</v>
      </c>
      <c r="FJ32" s="213">
        <v>0</v>
      </c>
      <c r="FK32" s="213">
        <v>0</v>
      </c>
      <c r="FL32" s="213">
        <v>0</v>
      </c>
      <c r="FM32" s="213">
        <v>0</v>
      </c>
      <c r="FN32" s="213">
        <v>0</v>
      </c>
      <c r="FO32" s="213">
        <v>0</v>
      </c>
      <c r="FP32" s="213">
        <v>0</v>
      </c>
      <c r="FQ32" s="213">
        <v>0</v>
      </c>
      <c r="FR32" s="213">
        <v>0</v>
      </c>
      <c r="FS32" s="213">
        <v>0</v>
      </c>
      <c r="FT32" s="211">
        <v>0</v>
      </c>
      <c r="FX32" s="212">
        <v>26</v>
      </c>
      <c r="FY32" s="186">
        <v>28</v>
      </c>
      <c r="FZ32" s="213">
        <v>27</v>
      </c>
      <c r="GA32" s="213">
        <v>26</v>
      </c>
      <c r="GB32" s="213">
        <v>28</v>
      </c>
      <c r="GC32" s="213">
        <v>27</v>
      </c>
      <c r="GD32" s="213">
        <v>25</v>
      </c>
      <c r="GE32" s="213">
        <v>24</v>
      </c>
      <c r="GF32" s="213">
        <v>25</v>
      </c>
      <c r="GG32" s="213">
        <v>24</v>
      </c>
      <c r="GH32" s="213" t="s">
        <v>102</v>
      </c>
      <c r="GI32" s="213" t="s">
        <v>102</v>
      </c>
      <c r="GJ32" s="213">
        <v>19</v>
      </c>
      <c r="GK32" s="213">
        <v>18</v>
      </c>
      <c r="GL32" s="213">
        <v>0</v>
      </c>
      <c r="GM32" s="213">
        <v>0</v>
      </c>
      <c r="GN32" s="213">
        <v>0</v>
      </c>
      <c r="GO32" s="213">
        <v>0</v>
      </c>
      <c r="GP32" s="213">
        <v>0</v>
      </c>
      <c r="GQ32" s="213">
        <v>0</v>
      </c>
      <c r="GR32" s="213">
        <v>0</v>
      </c>
      <c r="GS32" s="213">
        <v>0</v>
      </c>
      <c r="GT32" s="213">
        <v>0</v>
      </c>
      <c r="GU32" s="213">
        <v>0</v>
      </c>
      <c r="GV32" s="213">
        <v>0</v>
      </c>
      <c r="GW32" s="217">
        <v>0</v>
      </c>
      <c r="GX32" s="213">
        <v>0</v>
      </c>
      <c r="GY32" s="211">
        <v>0</v>
      </c>
      <c r="HD32" s="212">
        <v>26</v>
      </c>
      <c r="HE32" s="557">
        <v>0</v>
      </c>
      <c r="HF32" s="557">
        <v>0</v>
      </c>
      <c r="HG32" s="557">
        <v>0</v>
      </c>
      <c r="HK32" s="220"/>
      <c r="HL32" s="213"/>
      <c r="HM32" s="221"/>
      <c r="HQ32" s="227" t="s">
        <v>99</v>
      </c>
      <c r="HR32" s="228" t="s">
        <v>99</v>
      </c>
      <c r="HU32" s="231">
        <v>10</v>
      </c>
      <c r="HV32" s="231">
        <v>26</v>
      </c>
      <c r="HW32" s="186">
        <v>26</v>
      </c>
      <c r="HX32" s="232">
        <v>24</v>
      </c>
      <c r="HY32" s="232">
        <v>23</v>
      </c>
      <c r="HZ32" s="232">
        <v>25</v>
      </c>
      <c r="IA32" s="232">
        <v>24</v>
      </c>
      <c r="IB32" s="232">
        <v>22</v>
      </c>
      <c r="IC32" s="232">
        <v>21</v>
      </c>
      <c r="ID32" s="232">
        <v>23</v>
      </c>
      <c r="IE32" s="232">
        <v>22</v>
      </c>
      <c r="IF32" s="232">
        <v>20</v>
      </c>
      <c r="IG32" s="232">
        <v>19</v>
      </c>
      <c r="IH32" s="232">
        <v>21</v>
      </c>
      <c r="II32" s="232">
        <v>20</v>
      </c>
      <c r="IJ32" s="232">
        <v>0</v>
      </c>
      <c r="IK32" s="232">
        <v>0</v>
      </c>
      <c r="IL32" s="232">
        <v>0</v>
      </c>
      <c r="IM32" s="232">
        <v>0</v>
      </c>
      <c r="IN32" s="232">
        <v>0</v>
      </c>
      <c r="IO32" s="232">
        <v>0</v>
      </c>
      <c r="IP32" s="232">
        <v>0</v>
      </c>
      <c r="IQ32" s="232">
        <v>0</v>
      </c>
      <c r="IR32" s="232">
        <v>0</v>
      </c>
      <c r="IS32" s="232">
        <v>0</v>
      </c>
      <c r="IT32" s="232">
        <v>0</v>
      </c>
      <c r="IU32" s="232">
        <v>0</v>
      </c>
      <c r="IV32" s="232">
        <v>0</v>
      </c>
      <c r="IW32" s="211">
        <v>0</v>
      </c>
      <c r="IY32" s="557">
        <v>0</v>
      </c>
    </row>
    <row r="33" spans="1:259" ht="15.95" hidden="1" customHeight="1" x14ac:dyDescent="0.25">
      <c r="A33" s="125">
        <v>27</v>
      </c>
      <c r="B33" s="120"/>
      <c r="C33" s="118"/>
      <c r="D33" s="117"/>
      <c r="E33" s="10"/>
      <c r="F33" s="9"/>
      <c r="G33" s="118"/>
      <c r="H33" s="119"/>
      <c r="I33" s="108"/>
      <c r="L33" s="149"/>
      <c r="U33" s="89"/>
      <c r="V33" s="149"/>
      <c r="W33" s="149"/>
      <c r="Y33" s="149"/>
      <c r="AE33" s="209">
        <v>0</v>
      </c>
      <c r="AF33" s="209">
        <v>27</v>
      </c>
      <c r="AH33" s="209">
        <v>11</v>
      </c>
      <c r="AI33" s="186">
        <v>27</v>
      </c>
      <c r="AJ33" s="210">
        <v>28</v>
      </c>
      <c r="AK33" s="211">
        <v>25</v>
      </c>
      <c r="AL33" s="210">
        <v>27</v>
      </c>
      <c r="AM33" s="212">
        <v>28</v>
      </c>
      <c r="AN33" s="211">
        <v>26</v>
      </c>
      <c r="AO33" s="186">
        <v>26</v>
      </c>
      <c r="AP33" s="212">
        <v>27</v>
      </c>
      <c r="AQ33" s="211">
        <v>25</v>
      </c>
      <c r="AR33" s="209">
        <v>26</v>
      </c>
      <c r="AS33" s="212">
        <v>27</v>
      </c>
      <c r="AT33" s="211">
        <v>24</v>
      </c>
      <c r="AU33" s="186">
        <v>25</v>
      </c>
      <c r="AV33" s="212">
        <v>26</v>
      </c>
      <c r="AW33" s="211">
        <v>28</v>
      </c>
      <c r="AX33" s="209">
        <v>25</v>
      </c>
      <c r="AY33" s="212">
        <v>26</v>
      </c>
      <c r="AZ33" s="211">
        <v>24</v>
      </c>
      <c r="BA33" s="186">
        <v>24</v>
      </c>
      <c r="BB33" s="212">
        <v>25</v>
      </c>
      <c r="BC33" s="211">
        <v>23</v>
      </c>
      <c r="BD33" s="210">
        <v>24</v>
      </c>
      <c r="BE33" s="212">
        <v>25</v>
      </c>
      <c r="BF33" s="212">
        <v>22</v>
      </c>
      <c r="BG33" s="186">
        <v>23</v>
      </c>
      <c r="BH33" s="212">
        <v>24</v>
      </c>
      <c r="BI33" s="211">
        <v>21</v>
      </c>
      <c r="BJ33" s="186">
        <v>23</v>
      </c>
      <c r="BK33" s="212" t="s">
        <v>102</v>
      </c>
      <c r="BL33" s="211">
        <v>13</v>
      </c>
      <c r="BM33" s="186">
        <v>22</v>
      </c>
      <c r="BN33" s="212" t="s">
        <v>102</v>
      </c>
      <c r="BO33" s="211">
        <v>12</v>
      </c>
      <c r="BS33" s="186"/>
      <c r="BT33" s="210"/>
      <c r="BU33" s="211"/>
      <c r="BV33" s="210"/>
      <c r="BW33" s="210"/>
      <c r="BX33" s="210"/>
      <c r="BY33" s="186"/>
      <c r="BZ33" s="210"/>
      <c r="CA33" s="211"/>
      <c r="CE33" s="186"/>
      <c r="CF33" s="210"/>
      <c r="CG33" s="211"/>
      <c r="CK33" s="186"/>
      <c r="CL33" s="210"/>
      <c r="CM33" s="211"/>
      <c r="CN33" s="210"/>
      <c r="CO33" s="210"/>
      <c r="CP33" s="210"/>
      <c r="CQ33" s="186"/>
      <c r="CR33" s="210"/>
      <c r="CS33" s="211"/>
      <c r="CW33" s="186"/>
      <c r="CX33" s="210"/>
      <c r="CY33" s="211"/>
      <c r="DC33" s="186"/>
      <c r="DD33" s="210"/>
      <c r="DE33" s="211"/>
      <c r="DF33" s="210"/>
      <c r="DG33" s="210"/>
      <c r="DH33" s="210"/>
      <c r="DI33" s="186"/>
      <c r="DJ33" s="210"/>
      <c r="DK33" s="211"/>
      <c r="DN33" s="212">
        <v>27</v>
      </c>
      <c r="DO33" s="186">
        <v>27</v>
      </c>
      <c r="DP33" s="213">
        <v>27</v>
      </c>
      <c r="DQ33" s="213">
        <v>26</v>
      </c>
      <c r="DR33" s="213">
        <v>26</v>
      </c>
      <c r="DS33" s="213">
        <v>25</v>
      </c>
      <c r="DT33" s="213">
        <v>25</v>
      </c>
      <c r="DU33" s="213">
        <v>24</v>
      </c>
      <c r="DV33" s="213">
        <v>24</v>
      </c>
      <c r="DW33" s="213">
        <v>23</v>
      </c>
      <c r="DX33" s="213">
        <v>23</v>
      </c>
      <c r="DY33" s="213">
        <v>22</v>
      </c>
      <c r="DZ33" s="213">
        <v>0</v>
      </c>
      <c r="EA33" s="213">
        <v>0</v>
      </c>
      <c r="EB33" s="213">
        <v>0</v>
      </c>
      <c r="EC33" s="213">
        <v>0</v>
      </c>
      <c r="ED33" s="213">
        <v>0</v>
      </c>
      <c r="EE33" s="213">
        <v>0</v>
      </c>
      <c r="EF33" s="213">
        <v>0</v>
      </c>
      <c r="EG33" s="213">
        <v>0</v>
      </c>
      <c r="EH33" s="213">
        <v>0</v>
      </c>
      <c r="EI33" s="213">
        <v>0</v>
      </c>
      <c r="EJ33" s="213">
        <v>0</v>
      </c>
      <c r="EK33" s="213">
        <v>0</v>
      </c>
      <c r="EL33" s="213">
        <v>0</v>
      </c>
      <c r="EM33" s="213">
        <v>0</v>
      </c>
      <c r="EN33" s="213">
        <v>0</v>
      </c>
      <c r="EO33" s="211">
        <v>0</v>
      </c>
      <c r="ES33" s="212">
        <v>27</v>
      </c>
      <c r="ET33" s="186">
        <v>28</v>
      </c>
      <c r="EU33" s="213">
        <v>28</v>
      </c>
      <c r="EV33" s="213">
        <v>27</v>
      </c>
      <c r="EW33" s="213">
        <v>27</v>
      </c>
      <c r="EX33" s="213">
        <v>26</v>
      </c>
      <c r="EY33" s="213">
        <v>26</v>
      </c>
      <c r="EZ33" s="213">
        <v>25</v>
      </c>
      <c r="FA33" s="213">
        <v>25</v>
      </c>
      <c r="FB33" s="213">
        <v>24</v>
      </c>
      <c r="FC33" s="213" t="s">
        <v>102</v>
      </c>
      <c r="FD33" s="213" t="s">
        <v>102</v>
      </c>
      <c r="FE33" s="213">
        <v>0</v>
      </c>
      <c r="FF33" s="213">
        <v>0</v>
      </c>
      <c r="FG33" s="213">
        <v>0</v>
      </c>
      <c r="FH33" s="213">
        <v>0</v>
      </c>
      <c r="FI33" s="213">
        <v>0</v>
      </c>
      <c r="FJ33" s="213">
        <v>0</v>
      </c>
      <c r="FK33" s="213">
        <v>0</v>
      </c>
      <c r="FL33" s="213">
        <v>0</v>
      </c>
      <c r="FM33" s="213">
        <v>0</v>
      </c>
      <c r="FN33" s="213">
        <v>0</v>
      </c>
      <c r="FO33" s="213">
        <v>0</v>
      </c>
      <c r="FP33" s="213">
        <v>0</v>
      </c>
      <c r="FQ33" s="213">
        <v>0</v>
      </c>
      <c r="FR33" s="213">
        <v>0</v>
      </c>
      <c r="FS33" s="213">
        <v>0</v>
      </c>
      <c r="FT33" s="211">
        <v>0</v>
      </c>
      <c r="FX33" s="212">
        <v>27</v>
      </c>
      <c r="FY33" s="186">
        <v>25</v>
      </c>
      <c r="FZ33" s="213">
        <v>26</v>
      </c>
      <c r="GA33" s="213">
        <v>25</v>
      </c>
      <c r="GB33" s="213">
        <v>24</v>
      </c>
      <c r="GC33" s="213">
        <v>28</v>
      </c>
      <c r="GD33" s="213">
        <v>24</v>
      </c>
      <c r="GE33" s="213">
        <v>23</v>
      </c>
      <c r="GF33" s="213">
        <v>22</v>
      </c>
      <c r="GG33" s="213">
        <v>21</v>
      </c>
      <c r="GH33" s="213">
        <v>13</v>
      </c>
      <c r="GI33" s="213">
        <v>12</v>
      </c>
      <c r="GJ33" s="213">
        <v>0</v>
      </c>
      <c r="GK33" s="213">
        <v>0</v>
      </c>
      <c r="GL33" s="213">
        <v>0</v>
      </c>
      <c r="GM33" s="213">
        <v>0</v>
      </c>
      <c r="GN33" s="213">
        <v>0</v>
      </c>
      <c r="GO33" s="213">
        <v>0</v>
      </c>
      <c r="GP33" s="213">
        <v>0</v>
      </c>
      <c r="GQ33" s="213">
        <v>0</v>
      </c>
      <c r="GR33" s="213">
        <v>0</v>
      </c>
      <c r="GS33" s="213">
        <v>0</v>
      </c>
      <c r="GT33" s="213">
        <v>0</v>
      </c>
      <c r="GU33" s="213">
        <v>0</v>
      </c>
      <c r="GV33" s="213">
        <v>0</v>
      </c>
      <c r="GW33" s="217">
        <v>0</v>
      </c>
      <c r="GX33" s="213">
        <v>0</v>
      </c>
      <c r="GY33" s="211">
        <v>0</v>
      </c>
      <c r="HD33" s="212">
        <v>27</v>
      </c>
      <c r="HE33" s="557">
        <v>0</v>
      </c>
      <c r="HF33" s="557">
        <v>0</v>
      </c>
      <c r="HG33" s="557">
        <v>0</v>
      </c>
      <c r="HJ33" s="212">
        <v>14</v>
      </c>
      <c r="HK33" s="220" t="s">
        <v>99</v>
      </c>
      <c r="HL33" s="213" t="s">
        <v>99</v>
      </c>
      <c r="HM33" s="221" t="s">
        <v>99</v>
      </c>
      <c r="HQ33" s="227" t="s">
        <v>99</v>
      </c>
      <c r="HR33" s="228" t="s">
        <v>99</v>
      </c>
      <c r="HU33" s="231">
        <v>11</v>
      </c>
      <c r="HV33" s="231">
        <v>27</v>
      </c>
      <c r="HW33" s="186">
        <v>27</v>
      </c>
      <c r="HX33" s="232">
        <v>25</v>
      </c>
      <c r="HY33" s="232">
        <v>24</v>
      </c>
      <c r="HZ33" s="232">
        <v>26</v>
      </c>
      <c r="IA33" s="232">
        <v>25</v>
      </c>
      <c r="IB33" s="232">
        <v>23</v>
      </c>
      <c r="IC33" s="232">
        <v>22</v>
      </c>
      <c r="ID33" s="232">
        <v>24</v>
      </c>
      <c r="IE33" s="232">
        <v>23</v>
      </c>
      <c r="IF33" s="232">
        <v>21</v>
      </c>
      <c r="IG33" s="232">
        <v>20</v>
      </c>
      <c r="IH33" s="232">
        <v>0</v>
      </c>
      <c r="II33" s="232">
        <v>0</v>
      </c>
      <c r="IJ33" s="232">
        <v>0</v>
      </c>
      <c r="IK33" s="232">
        <v>0</v>
      </c>
      <c r="IL33" s="232">
        <v>0</v>
      </c>
      <c r="IM33" s="232">
        <v>0</v>
      </c>
      <c r="IN33" s="232">
        <v>0</v>
      </c>
      <c r="IO33" s="232">
        <v>0</v>
      </c>
      <c r="IP33" s="232">
        <v>0</v>
      </c>
      <c r="IQ33" s="232">
        <v>0</v>
      </c>
      <c r="IR33" s="232">
        <v>0</v>
      </c>
      <c r="IS33" s="232">
        <v>0</v>
      </c>
      <c r="IT33" s="232">
        <v>0</v>
      </c>
      <c r="IU33" s="232">
        <v>0</v>
      </c>
      <c r="IV33" s="232">
        <v>0</v>
      </c>
      <c r="IW33" s="211">
        <v>0</v>
      </c>
      <c r="IY33" s="557">
        <v>0</v>
      </c>
    </row>
    <row r="34" spans="1:259" ht="15.95" hidden="1" customHeight="1" x14ac:dyDescent="0.25">
      <c r="A34" s="125">
        <v>28</v>
      </c>
      <c r="B34" s="120"/>
      <c r="C34" s="118"/>
      <c r="D34" s="117"/>
      <c r="E34" s="10"/>
      <c r="F34" s="9"/>
      <c r="G34" s="118"/>
      <c r="H34" s="119"/>
      <c r="I34" s="108"/>
      <c r="AE34" s="209">
        <v>0</v>
      </c>
      <c r="AF34" s="209">
        <v>28</v>
      </c>
      <c r="AH34" s="209">
        <v>12</v>
      </c>
      <c r="AI34" s="186">
        <v>28</v>
      </c>
      <c r="AJ34" s="210">
        <v>27</v>
      </c>
      <c r="AK34" s="211">
        <v>26</v>
      </c>
      <c r="AL34" s="210">
        <v>28</v>
      </c>
      <c r="AM34" s="212">
        <v>27</v>
      </c>
      <c r="AN34" s="211">
        <v>29</v>
      </c>
      <c r="AO34" s="186">
        <v>27</v>
      </c>
      <c r="AP34" s="212">
        <v>26</v>
      </c>
      <c r="AQ34" s="211">
        <v>28</v>
      </c>
      <c r="AR34" s="209">
        <v>27</v>
      </c>
      <c r="AS34" s="212">
        <v>26</v>
      </c>
      <c r="AT34" s="211">
        <v>29</v>
      </c>
      <c r="AU34" s="186">
        <v>26</v>
      </c>
      <c r="AV34" s="212">
        <v>25</v>
      </c>
      <c r="AW34" s="211">
        <v>28</v>
      </c>
      <c r="AX34" s="209">
        <v>26</v>
      </c>
      <c r="AY34" s="212">
        <v>25</v>
      </c>
      <c r="AZ34" s="211" t="s">
        <v>102</v>
      </c>
      <c r="BA34" s="186">
        <v>25</v>
      </c>
      <c r="BB34" s="212">
        <v>24</v>
      </c>
      <c r="BC34" s="211" t="s">
        <v>102</v>
      </c>
      <c r="BD34" s="210">
        <v>25</v>
      </c>
      <c r="BE34" s="212">
        <v>24</v>
      </c>
      <c r="BF34" s="212">
        <v>23</v>
      </c>
      <c r="BG34" s="186">
        <v>24</v>
      </c>
      <c r="BH34" s="212">
        <v>23</v>
      </c>
      <c r="BI34" s="211">
        <v>22</v>
      </c>
      <c r="BJ34" s="186"/>
      <c r="BK34" s="209"/>
      <c r="BL34" s="209"/>
      <c r="BM34" s="186"/>
      <c r="BN34" s="210"/>
      <c r="BO34" s="211"/>
      <c r="BS34" s="186"/>
      <c r="BT34" s="210"/>
      <c r="BU34" s="211"/>
      <c r="BV34" s="210"/>
      <c r="BW34" s="210"/>
      <c r="BX34" s="210"/>
      <c r="BY34" s="186"/>
      <c r="BZ34" s="210"/>
      <c r="CA34" s="211"/>
      <c r="CE34" s="186"/>
      <c r="CF34" s="210"/>
      <c r="CG34" s="211"/>
      <c r="CK34" s="186"/>
      <c r="CL34" s="210"/>
      <c r="CM34" s="211"/>
      <c r="CN34" s="210"/>
      <c r="CO34" s="210"/>
      <c r="CP34" s="210"/>
      <c r="CQ34" s="186"/>
      <c r="CR34" s="210"/>
      <c r="CS34" s="211"/>
      <c r="CW34" s="186"/>
      <c r="CX34" s="210"/>
      <c r="CY34" s="211"/>
      <c r="DC34" s="186"/>
      <c r="DD34" s="210"/>
      <c r="DE34" s="211"/>
      <c r="DF34" s="210"/>
      <c r="DG34" s="210"/>
      <c r="DH34" s="210"/>
      <c r="DI34" s="186"/>
      <c r="DJ34" s="210"/>
      <c r="DK34" s="211"/>
      <c r="DN34" s="212">
        <v>28</v>
      </c>
      <c r="DO34" s="186">
        <v>28</v>
      </c>
      <c r="DP34" s="213">
        <v>28</v>
      </c>
      <c r="DQ34" s="213">
        <v>27</v>
      </c>
      <c r="DR34" s="213">
        <v>27</v>
      </c>
      <c r="DS34" s="213">
        <v>26</v>
      </c>
      <c r="DT34" s="213">
        <v>26</v>
      </c>
      <c r="DU34" s="213">
        <v>25</v>
      </c>
      <c r="DV34" s="213">
        <v>25</v>
      </c>
      <c r="DW34" s="213">
        <v>24</v>
      </c>
      <c r="DX34" s="213">
        <v>0</v>
      </c>
      <c r="DY34" s="213">
        <v>0</v>
      </c>
      <c r="DZ34" s="213">
        <v>0</v>
      </c>
      <c r="EA34" s="213">
        <v>0</v>
      </c>
      <c r="EB34" s="213">
        <v>0</v>
      </c>
      <c r="EC34" s="213">
        <v>0</v>
      </c>
      <c r="ED34" s="213">
        <v>0</v>
      </c>
      <c r="EE34" s="213">
        <v>0</v>
      </c>
      <c r="EF34" s="213">
        <v>0</v>
      </c>
      <c r="EG34" s="213">
        <v>0</v>
      </c>
      <c r="EH34" s="213">
        <v>0</v>
      </c>
      <c r="EI34" s="213">
        <v>0</v>
      </c>
      <c r="EJ34" s="213">
        <v>0</v>
      </c>
      <c r="EK34" s="213">
        <v>0</v>
      </c>
      <c r="EL34" s="213">
        <v>0</v>
      </c>
      <c r="EM34" s="213">
        <v>0</v>
      </c>
      <c r="EN34" s="213">
        <v>0</v>
      </c>
      <c r="EO34" s="211">
        <v>0</v>
      </c>
      <c r="ES34" s="212">
        <v>28</v>
      </c>
      <c r="ET34" s="186">
        <v>27</v>
      </c>
      <c r="EU34" s="213">
        <v>27</v>
      </c>
      <c r="EV34" s="213">
        <v>26</v>
      </c>
      <c r="EW34" s="213">
        <v>26</v>
      </c>
      <c r="EX34" s="213">
        <v>25</v>
      </c>
      <c r="EY34" s="213">
        <v>25</v>
      </c>
      <c r="EZ34" s="213">
        <v>24</v>
      </c>
      <c r="FA34" s="213">
        <v>24</v>
      </c>
      <c r="FB34" s="213">
        <v>23</v>
      </c>
      <c r="FC34" s="213">
        <v>0</v>
      </c>
      <c r="FD34" s="213">
        <v>0</v>
      </c>
      <c r="FE34" s="213">
        <v>0</v>
      </c>
      <c r="FF34" s="213">
        <v>0</v>
      </c>
      <c r="FG34" s="213">
        <v>0</v>
      </c>
      <c r="FH34" s="213">
        <v>0</v>
      </c>
      <c r="FI34" s="213">
        <v>0</v>
      </c>
      <c r="FJ34" s="213">
        <v>0</v>
      </c>
      <c r="FK34" s="213">
        <v>0</v>
      </c>
      <c r="FL34" s="213">
        <v>0</v>
      </c>
      <c r="FM34" s="213">
        <v>0</v>
      </c>
      <c r="FN34" s="213">
        <v>0</v>
      </c>
      <c r="FO34" s="213">
        <v>0</v>
      </c>
      <c r="FP34" s="213">
        <v>0</v>
      </c>
      <c r="FQ34" s="213">
        <v>0</v>
      </c>
      <c r="FR34" s="213">
        <v>0</v>
      </c>
      <c r="FS34" s="213">
        <v>0</v>
      </c>
      <c r="FT34" s="211">
        <v>0</v>
      </c>
      <c r="FX34" s="212">
        <v>28</v>
      </c>
      <c r="FY34" s="186">
        <v>26</v>
      </c>
      <c r="FZ34" s="213">
        <v>29</v>
      </c>
      <c r="GA34" s="213">
        <v>28</v>
      </c>
      <c r="GB34" s="213">
        <v>29</v>
      </c>
      <c r="GC34" s="213">
        <v>28</v>
      </c>
      <c r="GD34" s="213" t="s">
        <v>102</v>
      </c>
      <c r="GE34" s="213" t="s">
        <v>102</v>
      </c>
      <c r="GF34" s="213">
        <v>23</v>
      </c>
      <c r="GG34" s="213">
        <v>22</v>
      </c>
      <c r="GH34" s="213">
        <v>0</v>
      </c>
      <c r="GI34" s="213">
        <v>0</v>
      </c>
      <c r="GJ34" s="213">
        <v>0</v>
      </c>
      <c r="GK34" s="213">
        <v>0</v>
      </c>
      <c r="GL34" s="213">
        <v>0</v>
      </c>
      <c r="GM34" s="213">
        <v>0</v>
      </c>
      <c r="GN34" s="213">
        <v>0</v>
      </c>
      <c r="GO34" s="213">
        <v>0</v>
      </c>
      <c r="GP34" s="213">
        <v>0</v>
      </c>
      <c r="GQ34" s="213">
        <v>0</v>
      </c>
      <c r="GR34" s="213">
        <v>0</v>
      </c>
      <c r="GS34" s="213">
        <v>0</v>
      </c>
      <c r="GT34" s="213">
        <v>0</v>
      </c>
      <c r="GU34" s="213">
        <v>0</v>
      </c>
      <c r="GV34" s="213">
        <v>0</v>
      </c>
      <c r="GW34" s="217">
        <v>0</v>
      </c>
      <c r="GX34" s="213">
        <v>0</v>
      </c>
      <c r="GY34" s="211">
        <v>0</v>
      </c>
      <c r="HD34" s="212">
        <v>28</v>
      </c>
      <c r="HE34" s="557">
        <v>0</v>
      </c>
      <c r="HF34" s="557">
        <v>0</v>
      </c>
      <c r="HG34" s="557">
        <v>0</v>
      </c>
      <c r="HK34" s="220"/>
      <c r="HL34" s="213"/>
      <c r="HM34" s="221"/>
      <c r="HQ34" s="227" t="s">
        <v>99</v>
      </c>
      <c r="HR34" s="228" t="s">
        <v>99</v>
      </c>
      <c r="HU34" s="231">
        <v>12</v>
      </c>
      <c r="HV34" s="231">
        <v>28</v>
      </c>
      <c r="HW34" s="186">
        <v>28</v>
      </c>
      <c r="HX34" s="232">
        <v>26</v>
      </c>
      <c r="HY34" s="232">
        <v>25</v>
      </c>
      <c r="HZ34" s="232">
        <v>27</v>
      </c>
      <c r="IA34" s="232">
        <v>26</v>
      </c>
      <c r="IB34" s="232">
        <v>24</v>
      </c>
      <c r="IC34" s="232">
        <v>23</v>
      </c>
      <c r="ID34" s="232">
        <v>25</v>
      </c>
      <c r="IE34" s="232">
        <v>24</v>
      </c>
      <c r="IF34" s="232">
        <v>0</v>
      </c>
      <c r="IG34" s="232">
        <v>0</v>
      </c>
      <c r="IH34" s="232">
        <v>0</v>
      </c>
      <c r="II34" s="232">
        <v>0</v>
      </c>
      <c r="IJ34" s="232">
        <v>0</v>
      </c>
      <c r="IK34" s="232">
        <v>0</v>
      </c>
      <c r="IL34" s="232">
        <v>0</v>
      </c>
      <c r="IM34" s="232">
        <v>0</v>
      </c>
      <c r="IN34" s="232">
        <v>0</v>
      </c>
      <c r="IO34" s="232">
        <v>0</v>
      </c>
      <c r="IP34" s="232">
        <v>0</v>
      </c>
      <c r="IQ34" s="232">
        <v>0</v>
      </c>
      <c r="IR34" s="232">
        <v>0</v>
      </c>
      <c r="IS34" s="232">
        <v>0</v>
      </c>
      <c r="IT34" s="232">
        <v>0</v>
      </c>
      <c r="IU34" s="232">
        <v>0</v>
      </c>
      <c r="IV34" s="232">
        <v>0</v>
      </c>
      <c r="IW34" s="211">
        <v>0</v>
      </c>
      <c r="IY34" s="557">
        <v>0</v>
      </c>
    </row>
    <row r="35" spans="1:259" ht="15.95" hidden="1" customHeight="1" x14ac:dyDescent="0.25">
      <c r="A35" s="125">
        <v>29</v>
      </c>
      <c r="B35" s="120"/>
      <c r="C35" s="118"/>
      <c r="D35" s="117"/>
      <c r="E35" s="10"/>
      <c r="F35" s="9"/>
      <c r="G35" s="118"/>
      <c r="H35" s="119"/>
      <c r="I35" s="108"/>
      <c r="T35" s="88" t="s">
        <v>153</v>
      </c>
      <c r="AE35" s="209">
        <v>0</v>
      </c>
      <c r="AF35" s="209">
        <v>29</v>
      </c>
      <c r="AH35" s="209">
        <v>13</v>
      </c>
      <c r="AI35" s="186">
        <v>29</v>
      </c>
      <c r="AJ35" s="210">
        <v>30</v>
      </c>
      <c r="AK35" s="211">
        <v>31</v>
      </c>
      <c r="AL35" s="210">
        <v>29</v>
      </c>
      <c r="AM35" s="212">
        <v>30</v>
      </c>
      <c r="AN35" s="211">
        <v>28</v>
      </c>
      <c r="AO35" s="186">
        <v>28</v>
      </c>
      <c r="AP35" s="212">
        <v>29</v>
      </c>
      <c r="AQ35" s="211">
        <v>27</v>
      </c>
      <c r="AR35" s="209">
        <v>28</v>
      </c>
      <c r="AS35" s="212">
        <v>29</v>
      </c>
      <c r="AT35" s="211">
        <v>25</v>
      </c>
      <c r="AU35" s="186">
        <v>27</v>
      </c>
      <c r="AV35" s="212">
        <v>28</v>
      </c>
      <c r="AW35" s="211">
        <v>24</v>
      </c>
      <c r="AX35" s="209">
        <v>27</v>
      </c>
      <c r="AY35" s="212" t="s">
        <v>102</v>
      </c>
      <c r="AZ35" s="211">
        <v>15</v>
      </c>
      <c r="BA35" s="186">
        <v>26</v>
      </c>
      <c r="BB35" s="212" t="s">
        <v>102</v>
      </c>
      <c r="BC35" s="211">
        <v>14</v>
      </c>
      <c r="BD35" s="210"/>
      <c r="BE35" s="210"/>
      <c r="BF35" s="210"/>
      <c r="BG35" s="186"/>
      <c r="BH35" s="210"/>
      <c r="BI35" s="211"/>
      <c r="BJ35" s="186"/>
      <c r="BK35" s="209"/>
      <c r="BL35" s="209"/>
      <c r="BM35" s="186"/>
      <c r="BN35" s="210"/>
      <c r="BO35" s="211"/>
      <c r="BS35" s="186"/>
      <c r="BT35" s="210"/>
      <c r="BU35" s="211"/>
      <c r="BV35" s="210"/>
      <c r="BW35" s="210"/>
      <c r="BX35" s="210"/>
      <c r="BY35" s="186"/>
      <c r="BZ35" s="210"/>
      <c r="CA35" s="211"/>
      <c r="CE35" s="186"/>
      <c r="CF35" s="210"/>
      <c r="CG35" s="211"/>
      <c r="CK35" s="186"/>
      <c r="CL35" s="210"/>
      <c r="CM35" s="211"/>
      <c r="CN35" s="210"/>
      <c r="CO35" s="210"/>
      <c r="CP35" s="210"/>
      <c r="CQ35" s="186"/>
      <c r="CR35" s="210"/>
      <c r="CS35" s="211"/>
      <c r="CW35" s="186"/>
      <c r="CX35" s="210"/>
      <c r="CY35" s="211"/>
      <c r="DC35" s="186"/>
      <c r="DD35" s="210"/>
      <c r="DE35" s="211"/>
      <c r="DF35" s="210"/>
      <c r="DG35" s="210"/>
      <c r="DH35" s="210"/>
      <c r="DI35" s="186"/>
      <c r="DJ35" s="210"/>
      <c r="DK35" s="211"/>
      <c r="DN35" s="212">
        <v>29</v>
      </c>
      <c r="DO35" s="186">
        <v>29</v>
      </c>
      <c r="DP35" s="213">
        <v>29</v>
      </c>
      <c r="DQ35" s="213">
        <v>28</v>
      </c>
      <c r="DR35" s="213">
        <v>28</v>
      </c>
      <c r="DS35" s="213">
        <v>27</v>
      </c>
      <c r="DT35" s="213">
        <v>27</v>
      </c>
      <c r="DU35" s="213">
        <v>26</v>
      </c>
      <c r="DV35" s="213">
        <v>0</v>
      </c>
      <c r="DW35" s="213">
        <v>0</v>
      </c>
      <c r="DX35" s="213">
        <v>0</v>
      </c>
      <c r="DY35" s="213">
        <v>0</v>
      </c>
      <c r="DZ35" s="213">
        <v>0</v>
      </c>
      <c r="EA35" s="213">
        <v>0</v>
      </c>
      <c r="EB35" s="213">
        <v>0</v>
      </c>
      <c r="EC35" s="213">
        <v>0</v>
      </c>
      <c r="ED35" s="213">
        <v>0</v>
      </c>
      <c r="EE35" s="213">
        <v>0</v>
      </c>
      <c r="EF35" s="213">
        <v>0</v>
      </c>
      <c r="EG35" s="213">
        <v>0</v>
      </c>
      <c r="EH35" s="213">
        <v>0</v>
      </c>
      <c r="EI35" s="213">
        <v>0</v>
      </c>
      <c r="EJ35" s="213">
        <v>0</v>
      </c>
      <c r="EK35" s="213">
        <v>0</v>
      </c>
      <c r="EL35" s="213">
        <v>0</v>
      </c>
      <c r="EM35" s="213">
        <v>0</v>
      </c>
      <c r="EN35" s="213">
        <v>0</v>
      </c>
      <c r="EO35" s="211">
        <v>0</v>
      </c>
      <c r="ES35" s="212">
        <v>29</v>
      </c>
      <c r="ET35" s="186">
        <v>30</v>
      </c>
      <c r="EU35" s="213">
        <v>30</v>
      </c>
      <c r="EV35" s="213">
        <v>29</v>
      </c>
      <c r="EW35" s="213">
        <v>29</v>
      </c>
      <c r="EX35" s="213">
        <v>28</v>
      </c>
      <c r="EY35" s="213" t="s">
        <v>102</v>
      </c>
      <c r="EZ35" s="213" t="s">
        <v>102</v>
      </c>
      <c r="FA35" s="213">
        <v>0</v>
      </c>
      <c r="FB35" s="213">
        <v>0</v>
      </c>
      <c r="FC35" s="213">
        <v>0</v>
      </c>
      <c r="FD35" s="213">
        <v>0</v>
      </c>
      <c r="FE35" s="213">
        <v>0</v>
      </c>
      <c r="FF35" s="213">
        <v>0</v>
      </c>
      <c r="FG35" s="213">
        <v>0</v>
      </c>
      <c r="FH35" s="213">
        <v>0</v>
      </c>
      <c r="FI35" s="213">
        <v>0</v>
      </c>
      <c r="FJ35" s="213">
        <v>0</v>
      </c>
      <c r="FK35" s="213">
        <v>0</v>
      </c>
      <c r="FL35" s="213">
        <v>0</v>
      </c>
      <c r="FM35" s="213">
        <v>0</v>
      </c>
      <c r="FN35" s="213">
        <v>0</v>
      </c>
      <c r="FO35" s="213">
        <v>0</v>
      </c>
      <c r="FP35" s="213">
        <v>0</v>
      </c>
      <c r="FQ35" s="213">
        <v>0</v>
      </c>
      <c r="FR35" s="213">
        <v>0</v>
      </c>
      <c r="FS35" s="213">
        <v>0</v>
      </c>
      <c r="FT35" s="211">
        <v>0</v>
      </c>
      <c r="FX35" s="212">
        <v>29</v>
      </c>
      <c r="FY35" s="186">
        <v>31</v>
      </c>
      <c r="FZ35" s="213">
        <v>28</v>
      </c>
      <c r="GA35" s="213">
        <v>27</v>
      </c>
      <c r="GB35" s="213">
        <v>25</v>
      </c>
      <c r="GC35" s="213">
        <v>24</v>
      </c>
      <c r="GD35" s="213">
        <v>15</v>
      </c>
      <c r="GE35" s="213">
        <v>14</v>
      </c>
      <c r="GF35" s="213">
        <v>0</v>
      </c>
      <c r="GG35" s="213">
        <v>0</v>
      </c>
      <c r="GH35" s="213">
        <v>0</v>
      </c>
      <c r="GI35" s="213">
        <v>0</v>
      </c>
      <c r="GJ35" s="213">
        <v>0</v>
      </c>
      <c r="GK35" s="213">
        <v>0</v>
      </c>
      <c r="GL35" s="213">
        <v>0</v>
      </c>
      <c r="GM35" s="213">
        <v>0</v>
      </c>
      <c r="GN35" s="213">
        <v>0</v>
      </c>
      <c r="GO35" s="213">
        <v>0</v>
      </c>
      <c r="GP35" s="213">
        <v>0</v>
      </c>
      <c r="GQ35" s="213">
        <v>0</v>
      </c>
      <c r="GR35" s="213">
        <v>0</v>
      </c>
      <c r="GS35" s="213">
        <v>0</v>
      </c>
      <c r="GT35" s="213">
        <v>0</v>
      </c>
      <c r="GU35" s="213">
        <v>0</v>
      </c>
      <c r="GV35" s="213">
        <v>0</v>
      </c>
      <c r="GW35" s="217">
        <v>0</v>
      </c>
      <c r="GX35" s="213">
        <v>0</v>
      </c>
      <c r="GY35" s="211">
        <v>0</v>
      </c>
      <c r="HD35" s="212">
        <v>29</v>
      </c>
      <c r="HE35" s="557">
        <v>0</v>
      </c>
      <c r="HF35" s="557">
        <v>0</v>
      </c>
      <c r="HG35" s="557">
        <v>0</v>
      </c>
      <c r="HJ35" s="212">
        <v>15</v>
      </c>
      <c r="HK35" s="220" t="s">
        <v>99</v>
      </c>
      <c r="HL35" s="213" t="s">
        <v>99</v>
      </c>
      <c r="HM35" s="221" t="s">
        <v>99</v>
      </c>
      <c r="HQ35" s="227" t="s">
        <v>99</v>
      </c>
      <c r="HR35" s="228" t="s">
        <v>99</v>
      </c>
      <c r="HU35" s="231">
        <v>13</v>
      </c>
      <c r="HV35" s="231">
        <v>29</v>
      </c>
      <c r="HW35" s="186">
        <v>29</v>
      </c>
      <c r="HX35" s="232">
        <v>27</v>
      </c>
      <c r="HY35" s="232">
        <v>26</v>
      </c>
      <c r="HZ35" s="232">
        <v>28</v>
      </c>
      <c r="IA35" s="232">
        <v>27</v>
      </c>
      <c r="IB35" s="232">
        <v>25</v>
      </c>
      <c r="IC35" s="232">
        <v>24</v>
      </c>
      <c r="ID35" s="232">
        <v>0</v>
      </c>
      <c r="IE35" s="232">
        <v>0</v>
      </c>
      <c r="IF35" s="232">
        <v>0</v>
      </c>
      <c r="IG35" s="232">
        <v>0</v>
      </c>
      <c r="IH35" s="232">
        <v>0</v>
      </c>
      <c r="II35" s="232">
        <v>0</v>
      </c>
      <c r="IJ35" s="232">
        <v>0</v>
      </c>
      <c r="IK35" s="232">
        <v>0</v>
      </c>
      <c r="IL35" s="232">
        <v>0</v>
      </c>
      <c r="IM35" s="232">
        <v>0</v>
      </c>
      <c r="IN35" s="232">
        <v>0</v>
      </c>
      <c r="IO35" s="232">
        <v>0</v>
      </c>
      <c r="IP35" s="232">
        <v>0</v>
      </c>
      <c r="IQ35" s="232">
        <v>0</v>
      </c>
      <c r="IR35" s="232">
        <v>0</v>
      </c>
      <c r="IS35" s="232">
        <v>0</v>
      </c>
      <c r="IT35" s="232">
        <v>0</v>
      </c>
      <c r="IU35" s="232">
        <v>0</v>
      </c>
      <c r="IV35" s="232">
        <v>0</v>
      </c>
      <c r="IW35" s="211">
        <v>0</v>
      </c>
      <c r="IY35" s="557">
        <v>0</v>
      </c>
    </row>
    <row r="36" spans="1:259" ht="15.95" hidden="1" customHeight="1" x14ac:dyDescent="0.25">
      <c r="A36" s="125">
        <v>30</v>
      </c>
      <c r="B36" s="108" t="s">
        <v>9</v>
      </c>
      <c r="C36" s="107">
        <v>66</v>
      </c>
      <c r="D36" s="117"/>
      <c r="E36" s="10"/>
      <c r="F36" s="9"/>
      <c r="G36" s="40"/>
      <c r="H36" s="140"/>
      <c r="I36" s="108"/>
      <c r="T36" s="88" t="s">
        <v>128</v>
      </c>
      <c r="AE36" s="209">
        <v>0</v>
      </c>
      <c r="AF36" s="209">
        <v>30</v>
      </c>
      <c r="AH36" s="209">
        <v>14</v>
      </c>
      <c r="AI36" s="186">
        <v>30</v>
      </c>
      <c r="AJ36" s="210">
        <v>29</v>
      </c>
      <c r="AK36" s="211">
        <v>32</v>
      </c>
      <c r="AL36" s="210">
        <v>30</v>
      </c>
      <c r="AM36" s="212">
        <v>29</v>
      </c>
      <c r="AN36" s="211" t="s">
        <v>102</v>
      </c>
      <c r="AO36" s="186">
        <v>29</v>
      </c>
      <c r="AP36" s="212">
        <v>28</v>
      </c>
      <c r="AQ36" s="211" t="s">
        <v>102</v>
      </c>
      <c r="AR36" s="209">
        <v>29</v>
      </c>
      <c r="AS36" s="212">
        <v>28</v>
      </c>
      <c r="AT36" s="211">
        <v>27</v>
      </c>
      <c r="AU36" s="186">
        <v>28</v>
      </c>
      <c r="AV36" s="212">
        <v>27</v>
      </c>
      <c r="AW36" s="211">
        <v>26</v>
      </c>
      <c r="BA36" s="186"/>
      <c r="BB36" s="210"/>
      <c r="BC36" s="211"/>
      <c r="BD36" s="210"/>
      <c r="BE36" s="210"/>
      <c r="BF36" s="210"/>
      <c r="BG36" s="186"/>
      <c r="BH36" s="210"/>
      <c r="BI36" s="211"/>
      <c r="BJ36" s="186"/>
      <c r="BK36" s="209"/>
      <c r="BL36" s="209"/>
      <c r="BM36" s="186"/>
      <c r="BN36" s="210"/>
      <c r="BO36" s="211"/>
      <c r="BS36" s="186"/>
      <c r="BT36" s="210"/>
      <c r="BU36" s="211"/>
      <c r="BV36" s="210"/>
      <c r="BW36" s="210"/>
      <c r="BX36" s="210"/>
      <c r="BY36" s="186"/>
      <c r="BZ36" s="210"/>
      <c r="CA36" s="211"/>
      <c r="CE36" s="186"/>
      <c r="CF36" s="210"/>
      <c r="CG36" s="211"/>
      <c r="CK36" s="186"/>
      <c r="CL36" s="210"/>
      <c r="CM36" s="211"/>
      <c r="CN36" s="210"/>
      <c r="CO36" s="210"/>
      <c r="CP36" s="210"/>
      <c r="CQ36" s="186"/>
      <c r="CR36" s="210"/>
      <c r="CS36" s="211"/>
      <c r="CW36" s="186"/>
      <c r="CX36" s="210"/>
      <c r="CY36" s="211"/>
      <c r="DC36" s="186"/>
      <c r="DD36" s="210"/>
      <c r="DE36" s="211"/>
      <c r="DF36" s="210"/>
      <c r="DG36" s="210"/>
      <c r="DH36" s="210"/>
      <c r="DI36" s="186"/>
      <c r="DJ36" s="210"/>
      <c r="DK36" s="211"/>
      <c r="DN36" s="212">
        <v>30</v>
      </c>
      <c r="DO36" s="186">
        <v>30</v>
      </c>
      <c r="DP36" s="213">
        <v>30</v>
      </c>
      <c r="DQ36" s="213">
        <v>29</v>
      </c>
      <c r="DR36" s="213">
        <v>29</v>
      </c>
      <c r="DS36" s="213">
        <v>28</v>
      </c>
      <c r="DT36" s="213">
        <v>0</v>
      </c>
      <c r="DU36" s="213">
        <v>0</v>
      </c>
      <c r="DV36" s="213">
        <v>0</v>
      </c>
      <c r="DW36" s="213">
        <v>0</v>
      </c>
      <c r="DX36" s="213">
        <v>0</v>
      </c>
      <c r="DY36" s="213">
        <v>0</v>
      </c>
      <c r="DZ36" s="213">
        <v>0</v>
      </c>
      <c r="EA36" s="213">
        <v>0</v>
      </c>
      <c r="EB36" s="213">
        <v>0</v>
      </c>
      <c r="EC36" s="213">
        <v>0</v>
      </c>
      <c r="ED36" s="213">
        <v>0</v>
      </c>
      <c r="EE36" s="213">
        <v>0</v>
      </c>
      <c r="EF36" s="213">
        <v>0</v>
      </c>
      <c r="EG36" s="213">
        <v>0</v>
      </c>
      <c r="EH36" s="213">
        <v>0</v>
      </c>
      <c r="EI36" s="213">
        <v>0</v>
      </c>
      <c r="EJ36" s="213">
        <v>0</v>
      </c>
      <c r="EK36" s="213">
        <v>0</v>
      </c>
      <c r="EL36" s="213">
        <v>0</v>
      </c>
      <c r="EM36" s="213">
        <v>0</v>
      </c>
      <c r="EN36" s="213">
        <v>0</v>
      </c>
      <c r="EO36" s="211">
        <v>0</v>
      </c>
      <c r="ES36" s="212">
        <v>30</v>
      </c>
      <c r="ET36" s="186">
        <v>29</v>
      </c>
      <c r="EU36" s="213">
        <v>29</v>
      </c>
      <c r="EV36" s="213">
        <v>28</v>
      </c>
      <c r="EW36" s="213">
        <v>28</v>
      </c>
      <c r="EX36" s="213">
        <v>27</v>
      </c>
      <c r="EY36" s="213">
        <v>0</v>
      </c>
      <c r="EZ36" s="213">
        <v>0</v>
      </c>
      <c r="FA36" s="213">
        <v>0</v>
      </c>
      <c r="FB36" s="213">
        <v>0</v>
      </c>
      <c r="FC36" s="213">
        <v>0</v>
      </c>
      <c r="FD36" s="213">
        <v>0</v>
      </c>
      <c r="FE36" s="213">
        <v>0</v>
      </c>
      <c r="FF36" s="213">
        <v>0</v>
      </c>
      <c r="FG36" s="213">
        <v>0</v>
      </c>
      <c r="FH36" s="213">
        <v>0</v>
      </c>
      <c r="FI36" s="213">
        <v>0</v>
      </c>
      <c r="FJ36" s="213">
        <v>0</v>
      </c>
      <c r="FK36" s="213">
        <v>0</v>
      </c>
      <c r="FL36" s="213">
        <v>0</v>
      </c>
      <c r="FM36" s="213">
        <v>0</v>
      </c>
      <c r="FN36" s="213">
        <v>0</v>
      </c>
      <c r="FO36" s="213">
        <v>0</v>
      </c>
      <c r="FP36" s="213">
        <v>0</v>
      </c>
      <c r="FQ36" s="213">
        <v>0</v>
      </c>
      <c r="FR36" s="213">
        <v>0</v>
      </c>
      <c r="FS36" s="213">
        <v>0</v>
      </c>
      <c r="FT36" s="211">
        <v>0</v>
      </c>
      <c r="FX36" s="212">
        <v>30</v>
      </c>
      <c r="FY36" s="186">
        <v>32</v>
      </c>
      <c r="FZ36" s="213" t="s">
        <v>102</v>
      </c>
      <c r="GA36" s="213" t="s">
        <v>102</v>
      </c>
      <c r="GB36" s="213">
        <v>27</v>
      </c>
      <c r="GC36" s="213">
        <v>26</v>
      </c>
      <c r="GD36" s="213">
        <v>0</v>
      </c>
      <c r="GE36" s="213">
        <v>0</v>
      </c>
      <c r="GF36" s="213">
        <v>0</v>
      </c>
      <c r="GG36" s="213">
        <v>0</v>
      </c>
      <c r="GH36" s="213">
        <v>0</v>
      </c>
      <c r="GI36" s="213">
        <v>0</v>
      </c>
      <c r="GJ36" s="213">
        <v>0</v>
      </c>
      <c r="GK36" s="213">
        <v>0</v>
      </c>
      <c r="GL36" s="213">
        <v>0</v>
      </c>
      <c r="GM36" s="213">
        <v>0</v>
      </c>
      <c r="GN36" s="213">
        <v>0</v>
      </c>
      <c r="GO36" s="213">
        <v>0</v>
      </c>
      <c r="GP36" s="213">
        <v>0</v>
      </c>
      <c r="GQ36" s="213">
        <v>0</v>
      </c>
      <c r="GR36" s="213">
        <v>0</v>
      </c>
      <c r="GS36" s="213">
        <v>0</v>
      </c>
      <c r="GT36" s="213">
        <v>0</v>
      </c>
      <c r="GU36" s="213">
        <v>0</v>
      </c>
      <c r="GV36" s="213">
        <v>0</v>
      </c>
      <c r="GW36" s="217">
        <v>0</v>
      </c>
      <c r="GX36" s="213">
        <v>0</v>
      </c>
      <c r="GY36" s="211">
        <v>0</v>
      </c>
      <c r="HD36" s="212">
        <v>30</v>
      </c>
      <c r="HE36" s="557">
        <v>0</v>
      </c>
      <c r="HF36" s="557">
        <v>0</v>
      </c>
      <c r="HG36" s="557">
        <v>0</v>
      </c>
      <c r="HK36" s="220"/>
      <c r="HL36" s="213"/>
      <c r="HM36" s="221"/>
      <c r="HQ36" s="227" t="s">
        <v>99</v>
      </c>
      <c r="HR36" s="228" t="s">
        <v>99</v>
      </c>
      <c r="HU36" s="231">
        <v>14</v>
      </c>
      <c r="HV36" s="231">
        <v>30</v>
      </c>
      <c r="HW36" s="186">
        <v>30</v>
      </c>
      <c r="HX36" s="232">
        <v>28</v>
      </c>
      <c r="HY36" s="232">
        <v>27</v>
      </c>
      <c r="HZ36" s="232">
        <v>29</v>
      </c>
      <c r="IA36" s="232">
        <v>28</v>
      </c>
      <c r="IB36" s="232">
        <v>0</v>
      </c>
      <c r="IC36" s="232">
        <v>0</v>
      </c>
      <c r="ID36" s="232">
        <v>0</v>
      </c>
      <c r="IE36" s="232">
        <v>0</v>
      </c>
      <c r="IF36" s="232">
        <v>0</v>
      </c>
      <c r="IG36" s="232">
        <v>0</v>
      </c>
      <c r="IH36" s="232">
        <v>0</v>
      </c>
      <c r="II36" s="232">
        <v>0</v>
      </c>
      <c r="IJ36" s="232">
        <v>0</v>
      </c>
      <c r="IK36" s="232">
        <v>0</v>
      </c>
      <c r="IL36" s="232">
        <v>0</v>
      </c>
      <c r="IM36" s="232">
        <v>0</v>
      </c>
      <c r="IN36" s="232">
        <v>0</v>
      </c>
      <c r="IO36" s="232">
        <v>0</v>
      </c>
      <c r="IP36" s="232">
        <v>0</v>
      </c>
      <c r="IQ36" s="232">
        <v>0</v>
      </c>
      <c r="IR36" s="232">
        <v>0</v>
      </c>
      <c r="IS36" s="232">
        <v>0</v>
      </c>
      <c r="IT36" s="232">
        <v>0</v>
      </c>
      <c r="IU36" s="232">
        <v>0</v>
      </c>
      <c r="IV36" s="232">
        <v>0</v>
      </c>
      <c r="IW36" s="211">
        <v>0</v>
      </c>
      <c r="IY36" s="557">
        <v>0</v>
      </c>
    </row>
    <row r="37" spans="1:259" ht="15.95" hidden="1" customHeight="1" x14ac:dyDescent="0.25">
      <c r="A37" s="125">
        <v>31</v>
      </c>
      <c r="B37" s="108" t="s">
        <v>9</v>
      </c>
      <c r="C37" s="108">
        <v>66</v>
      </c>
      <c r="D37" s="117"/>
      <c r="E37" s="10"/>
      <c r="F37" s="9"/>
      <c r="G37" s="40"/>
      <c r="H37" s="140"/>
      <c r="I37" s="108"/>
      <c r="T37" s="88" t="s">
        <v>154</v>
      </c>
      <c r="AE37" s="209">
        <v>0</v>
      </c>
      <c r="AF37" s="209">
        <v>31</v>
      </c>
      <c r="AH37" s="209">
        <v>15</v>
      </c>
      <c r="AI37" s="186">
        <v>31</v>
      </c>
      <c r="AJ37" s="210">
        <v>32</v>
      </c>
      <c r="AK37" s="211">
        <v>29</v>
      </c>
      <c r="AL37" s="210">
        <v>31</v>
      </c>
      <c r="AM37" s="212" t="s">
        <v>102</v>
      </c>
      <c r="AN37" s="211">
        <v>17</v>
      </c>
      <c r="AO37" s="186">
        <v>30</v>
      </c>
      <c r="AP37" s="212" t="s">
        <v>102</v>
      </c>
      <c r="AQ37" s="211">
        <v>16</v>
      </c>
      <c r="AU37" s="186"/>
      <c r="AV37" s="210"/>
      <c r="AW37" s="211"/>
      <c r="BA37" s="186"/>
      <c r="BB37" s="210"/>
      <c r="BC37" s="211"/>
      <c r="BD37" s="210"/>
      <c r="BG37" s="186"/>
      <c r="BH37" s="210"/>
      <c r="BI37" s="211"/>
      <c r="BJ37" s="209"/>
      <c r="BK37" s="209"/>
      <c r="BL37" s="209"/>
      <c r="BM37" s="186"/>
      <c r="BN37" s="210"/>
      <c r="BO37" s="211"/>
      <c r="BS37" s="186"/>
      <c r="BT37" s="210"/>
      <c r="BU37" s="211"/>
      <c r="BV37" s="210"/>
      <c r="BY37" s="186"/>
      <c r="BZ37" s="210"/>
      <c r="CA37" s="211"/>
      <c r="CE37" s="186"/>
      <c r="CF37" s="210"/>
      <c r="CG37" s="211"/>
      <c r="CK37" s="186"/>
      <c r="CL37" s="210"/>
      <c r="CM37" s="211"/>
      <c r="CN37" s="210"/>
      <c r="CQ37" s="186"/>
      <c r="CR37" s="210"/>
      <c r="CS37" s="211"/>
      <c r="CW37" s="186"/>
      <c r="CX37" s="210"/>
      <c r="CY37" s="211"/>
      <c r="DC37" s="186"/>
      <c r="DD37" s="210"/>
      <c r="DE37" s="211"/>
      <c r="DF37" s="210"/>
      <c r="DI37" s="186"/>
      <c r="DJ37" s="210"/>
      <c r="DK37" s="211"/>
      <c r="DN37" s="212">
        <v>31</v>
      </c>
      <c r="DO37" s="186">
        <v>31</v>
      </c>
      <c r="DP37" s="213">
        <v>31</v>
      </c>
      <c r="DQ37" s="213">
        <v>30</v>
      </c>
      <c r="DR37" s="213">
        <v>0</v>
      </c>
      <c r="DS37" s="213">
        <v>0</v>
      </c>
      <c r="DT37" s="213">
        <v>0</v>
      </c>
      <c r="DU37" s="213">
        <v>0</v>
      </c>
      <c r="DV37" s="213">
        <v>0</v>
      </c>
      <c r="DW37" s="213">
        <v>0</v>
      </c>
      <c r="DX37" s="213">
        <v>0</v>
      </c>
      <c r="DY37" s="213">
        <v>0</v>
      </c>
      <c r="DZ37" s="213">
        <v>0</v>
      </c>
      <c r="EA37" s="213">
        <v>0</v>
      </c>
      <c r="EB37" s="213">
        <v>0</v>
      </c>
      <c r="EC37" s="213">
        <v>0</v>
      </c>
      <c r="ED37" s="213">
        <v>0</v>
      </c>
      <c r="EE37" s="213">
        <v>0</v>
      </c>
      <c r="EF37" s="213">
        <v>0</v>
      </c>
      <c r="EG37" s="213">
        <v>0</v>
      </c>
      <c r="EH37" s="213">
        <v>0</v>
      </c>
      <c r="EI37" s="213">
        <v>0</v>
      </c>
      <c r="EJ37" s="213">
        <v>0</v>
      </c>
      <c r="EK37" s="213">
        <v>0</v>
      </c>
      <c r="EL37" s="213">
        <v>0</v>
      </c>
      <c r="EM37" s="213">
        <v>0</v>
      </c>
      <c r="EN37" s="213">
        <v>0</v>
      </c>
      <c r="EO37" s="211">
        <v>0</v>
      </c>
      <c r="ES37" s="212">
        <v>31</v>
      </c>
      <c r="ET37" s="186">
        <v>32</v>
      </c>
      <c r="EU37" s="213" t="s">
        <v>102</v>
      </c>
      <c r="EV37" s="213" t="s">
        <v>102</v>
      </c>
      <c r="EW37" s="213">
        <v>0</v>
      </c>
      <c r="EX37" s="213">
        <v>0</v>
      </c>
      <c r="EY37" s="213">
        <v>0</v>
      </c>
      <c r="EZ37" s="213">
        <v>0</v>
      </c>
      <c r="FA37" s="213">
        <v>0</v>
      </c>
      <c r="FB37" s="213">
        <v>0</v>
      </c>
      <c r="FC37" s="213">
        <v>0</v>
      </c>
      <c r="FD37" s="213">
        <v>0</v>
      </c>
      <c r="FE37" s="213">
        <v>0</v>
      </c>
      <c r="FF37" s="213">
        <v>0</v>
      </c>
      <c r="FG37" s="213">
        <v>0</v>
      </c>
      <c r="FH37" s="213">
        <v>0</v>
      </c>
      <c r="FI37" s="213">
        <v>0</v>
      </c>
      <c r="FJ37" s="213">
        <v>0</v>
      </c>
      <c r="FK37" s="213">
        <v>0</v>
      </c>
      <c r="FL37" s="213">
        <v>0</v>
      </c>
      <c r="FM37" s="213">
        <v>0</v>
      </c>
      <c r="FN37" s="213">
        <v>0</v>
      </c>
      <c r="FO37" s="213">
        <v>0</v>
      </c>
      <c r="FP37" s="213">
        <v>0</v>
      </c>
      <c r="FQ37" s="213">
        <v>0</v>
      </c>
      <c r="FR37" s="213">
        <v>0</v>
      </c>
      <c r="FS37" s="213">
        <v>0</v>
      </c>
      <c r="FT37" s="211">
        <v>0</v>
      </c>
      <c r="FX37" s="212">
        <v>31</v>
      </c>
      <c r="FY37" s="186">
        <v>29</v>
      </c>
      <c r="FZ37" s="213">
        <v>17</v>
      </c>
      <c r="GA37" s="213">
        <v>16</v>
      </c>
      <c r="GB37" s="213">
        <v>0</v>
      </c>
      <c r="GC37" s="213">
        <v>0</v>
      </c>
      <c r="GD37" s="213">
        <v>0</v>
      </c>
      <c r="GE37" s="213">
        <v>0</v>
      </c>
      <c r="GF37" s="213">
        <v>0</v>
      </c>
      <c r="GG37" s="213">
        <v>0</v>
      </c>
      <c r="GH37" s="213">
        <v>0</v>
      </c>
      <c r="GI37" s="213">
        <v>0</v>
      </c>
      <c r="GJ37" s="213">
        <v>0</v>
      </c>
      <c r="GK37" s="213">
        <v>0</v>
      </c>
      <c r="GL37" s="213">
        <v>0</v>
      </c>
      <c r="GM37" s="213">
        <v>0</v>
      </c>
      <c r="GN37" s="213">
        <v>0</v>
      </c>
      <c r="GO37" s="213">
        <v>0</v>
      </c>
      <c r="GP37" s="213">
        <v>0</v>
      </c>
      <c r="GQ37" s="213">
        <v>0</v>
      </c>
      <c r="GR37" s="213">
        <v>0</v>
      </c>
      <c r="GS37" s="213">
        <v>0</v>
      </c>
      <c r="GT37" s="213">
        <v>0</v>
      </c>
      <c r="GU37" s="213">
        <v>0</v>
      </c>
      <c r="GV37" s="213">
        <v>0</v>
      </c>
      <c r="GW37" s="217">
        <v>0</v>
      </c>
      <c r="GX37" s="213">
        <v>0</v>
      </c>
      <c r="GY37" s="211">
        <v>0</v>
      </c>
      <c r="HD37" s="212">
        <v>31</v>
      </c>
      <c r="HE37" s="557">
        <v>0</v>
      </c>
      <c r="HF37" s="557">
        <v>0</v>
      </c>
      <c r="HG37" s="557">
        <v>0</v>
      </c>
      <c r="HJ37" s="212">
        <v>16</v>
      </c>
      <c r="HK37" s="220" t="s">
        <v>99</v>
      </c>
      <c r="HL37" s="213" t="s">
        <v>99</v>
      </c>
      <c r="HM37" s="221" t="s">
        <v>99</v>
      </c>
      <c r="HQ37" s="227" t="s">
        <v>99</v>
      </c>
      <c r="HR37" s="228" t="s">
        <v>99</v>
      </c>
      <c r="HU37" s="231">
        <v>15</v>
      </c>
      <c r="HV37" s="231">
        <v>31</v>
      </c>
      <c r="HW37" s="186">
        <v>31</v>
      </c>
      <c r="HX37" s="232">
        <v>29</v>
      </c>
      <c r="HY37" s="232">
        <v>28</v>
      </c>
      <c r="HZ37" s="232">
        <v>0</v>
      </c>
      <c r="IA37" s="232">
        <v>0</v>
      </c>
      <c r="IB37" s="232">
        <v>0</v>
      </c>
      <c r="IC37" s="232">
        <v>0</v>
      </c>
      <c r="ID37" s="232">
        <v>0</v>
      </c>
      <c r="IE37" s="232">
        <v>0</v>
      </c>
      <c r="IF37" s="232">
        <v>0</v>
      </c>
      <c r="IG37" s="232">
        <v>0</v>
      </c>
      <c r="IH37" s="232">
        <v>0</v>
      </c>
      <c r="II37" s="232">
        <v>0</v>
      </c>
      <c r="IJ37" s="232">
        <v>0</v>
      </c>
      <c r="IK37" s="232">
        <v>0</v>
      </c>
      <c r="IL37" s="232">
        <v>0</v>
      </c>
      <c r="IM37" s="232">
        <v>0</v>
      </c>
      <c r="IN37" s="232">
        <v>0</v>
      </c>
      <c r="IO37" s="232">
        <v>0</v>
      </c>
      <c r="IP37" s="232">
        <v>0</v>
      </c>
      <c r="IQ37" s="232">
        <v>0</v>
      </c>
      <c r="IR37" s="232">
        <v>0</v>
      </c>
      <c r="IS37" s="232">
        <v>0</v>
      </c>
      <c r="IT37" s="232">
        <v>0</v>
      </c>
      <c r="IU37" s="232">
        <v>0</v>
      </c>
      <c r="IV37" s="232">
        <v>0</v>
      </c>
      <c r="IW37" s="211">
        <v>0</v>
      </c>
      <c r="IY37" s="557">
        <v>0</v>
      </c>
    </row>
    <row r="38" spans="1:259" ht="15.95" hidden="1" customHeight="1" thickBot="1" x14ac:dyDescent="0.3">
      <c r="A38" s="125">
        <v>32</v>
      </c>
      <c r="B38" s="129" t="s">
        <v>9</v>
      </c>
      <c r="C38" s="130">
        <v>66</v>
      </c>
      <c r="D38" s="117"/>
      <c r="E38" s="10"/>
      <c r="F38" s="9"/>
      <c r="G38" s="41"/>
      <c r="H38" s="142"/>
      <c r="I38" s="132"/>
      <c r="AE38" s="209">
        <v>0</v>
      </c>
      <c r="AF38" s="209">
        <v>32</v>
      </c>
      <c r="AH38" s="209">
        <v>16</v>
      </c>
      <c r="AI38" s="186">
        <v>32</v>
      </c>
      <c r="AJ38" s="210">
        <v>31</v>
      </c>
      <c r="AK38" s="211">
        <v>30</v>
      </c>
      <c r="AL38" s="210"/>
      <c r="AO38" s="186"/>
      <c r="AP38" s="210"/>
      <c r="AQ38" s="211"/>
      <c r="AU38" s="186"/>
      <c r="AV38" s="210"/>
      <c r="AW38" s="211"/>
      <c r="BA38" s="186"/>
      <c r="BB38" s="210"/>
      <c r="BC38" s="211"/>
      <c r="BD38" s="210"/>
      <c r="BG38" s="186"/>
      <c r="BH38" s="210"/>
      <c r="BI38" s="211"/>
      <c r="BJ38" s="209"/>
      <c r="BK38" s="209"/>
      <c r="BL38" s="209"/>
      <c r="BM38" s="186"/>
      <c r="BN38" s="210"/>
      <c r="BO38" s="211"/>
      <c r="BS38" s="186"/>
      <c r="BT38" s="210"/>
      <c r="BU38" s="211"/>
      <c r="BV38" s="210"/>
      <c r="BY38" s="186"/>
      <c r="BZ38" s="210"/>
      <c r="CA38" s="211"/>
      <c r="CE38" s="186"/>
      <c r="CF38" s="210"/>
      <c r="CG38" s="211"/>
      <c r="CK38" s="186"/>
      <c r="CL38" s="210"/>
      <c r="CM38" s="211"/>
      <c r="CN38" s="210"/>
      <c r="CQ38" s="186"/>
      <c r="CR38" s="210"/>
      <c r="CS38" s="211"/>
      <c r="CW38" s="186"/>
      <c r="CX38" s="210"/>
      <c r="CY38" s="211"/>
      <c r="DC38" s="186"/>
      <c r="DD38" s="210"/>
      <c r="DE38" s="211"/>
      <c r="DF38" s="210"/>
      <c r="DI38" s="186"/>
      <c r="DJ38" s="210"/>
      <c r="DK38" s="211"/>
      <c r="DN38" s="212">
        <v>32</v>
      </c>
      <c r="DO38" s="191">
        <v>32</v>
      </c>
      <c r="DP38" s="98">
        <v>0</v>
      </c>
      <c r="DQ38" s="98">
        <v>0</v>
      </c>
      <c r="DR38" s="98">
        <v>0</v>
      </c>
      <c r="DS38" s="98">
        <v>0</v>
      </c>
      <c r="DT38" s="98">
        <v>0</v>
      </c>
      <c r="DU38" s="98">
        <v>0</v>
      </c>
      <c r="DV38" s="98">
        <v>0</v>
      </c>
      <c r="DW38" s="98">
        <v>0</v>
      </c>
      <c r="DX38" s="98">
        <v>0</v>
      </c>
      <c r="DY38" s="98">
        <v>0</v>
      </c>
      <c r="DZ38" s="98">
        <v>0</v>
      </c>
      <c r="EA38" s="98">
        <v>0</v>
      </c>
      <c r="EB38" s="98">
        <v>0</v>
      </c>
      <c r="EC38" s="98">
        <v>0</v>
      </c>
      <c r="ED38" s="98">
        <v>0</v>
      </c>
      <c r="EE38" s="98">
        <v>0</v>
      </c>
      <c r="EF38" s="98">
        <v>0</v>
      </c>
      <c r="EG38" s="98">
        <v>0</v>
      </c>
      <c r="EH38" s="98">
        <v>0</v>
      </c>
      <c r="EI38" s="98">
        <v>0</v>
      </c>
      <c r="EJ38" s="98">
        <v>0</v>
      </c>
      <c r="EK38" s="98">
        <v>0</v>
      </c>
      <c r="EL38" s="98">
        <v>0</v>
      </c>
      <c r="EM38" s="98">
        <v>0</v>
      </c>
      <c r="EN38" s="98">
        <v>0</v>
      </c>
      <c r="EO38" s="192">
        <v>0</v>
      </c>
      <c r="ES38" s="212">
        <v>32</v>
      </c>
      <c r="ET38" s="191">
        <v>31</v>
      </c>
      <c r="EU38" s="98">
        <v>0</v>
      </c>
      <c r="EV38" s="98">
        <v>0</v>
      </c>
      <c r="EW38" s="98">
        <v>0</v>
      </c>
      <c r="EX38" s="98">
        <v>0</v>
      </c>
      <c r="EY38" s="98">
        <v>0</v>
      </c>
      <c r="EZ38" s="98">
        <v>0</v>
      </c>
      <c r="FA38" s="98">
        <v>0</v>
      </c>
      <c r="FB38" s="98">
        <v>0</v>
      </c>
      <c r="FC38" s="98">
        <v>0</v>
      </c>
      <c r="FD38" s="98">
        <v>0</v>
      </c>
      <c r="FE38" s="98">
        <v>0</v>
      </c>
      <c r="FF38" s="98">
        <v>0</v>
      </c>
      <c r="FG38" s="98">
        <v>0</v>
      </c>
      <c r="FH38" s="98">
        <v>0</v>
      </c>
      <c r="FI38" s="98">
        <v>0</v>
      </c>
      <c r="FJ38" s="98">
        <v>0</v>
      </c>
      <c r="FK38" s="98">
        <v>0</v>
      </c>
      <c r="FL38" s="98">
        <v>0</v>
      </c>
      <c r="FM38" s="98">
        <v>0</v>
      </c>
      <c r="FN38" s="98">
        <v>0</v>
      </c>
      <c r="FO38" s="98">
        <v>0</v>
      </c>
      <c r="FP38" s="98">
        <v>0</v>
      </c>
      <c r="FQ38" s="98">
        <v>0</v>
      </c>
      <c r="FR38" s="98">
        <v>0</v>
      </c>
      <c r="FS38" s="98">
        <v>0</v>
      </c>
      <c r="FT38" s="192">
        <v>0</v>
      </c>
      <c r="FX38" s="212">
        <v>32</v>
      </c>
      <c r="FY38" s="191">
        <v>30</v>
      </c>
      <c r="FZ38" s="98">
        <v>0</v>
      </c>
      <c r="GA38" s="98">
        <v>0</v>
      </c>
      <c r="GB38" s="98">
        <v>0</v>
      </c>
      <c r="GC38" s="98">
        <v>0</v>
      </c>
      <c r="GD38" s="98">
        <v>0</v>
      </c>
      <c r="GE38" s="98">
        <v>0</v>
      </c>
      <c r="GF38" s="98">
        <v>0</v>
      </c>
      <c r="GG38" s="98">
        <v>0</v>
      </c>
      <c r="GH38" s="98">
        <v>0</v>
      </c>
      <c r="GI38" s="98">
        <v>0</v>
      </c>
      <c r="GJ38" s="98">
        <v>0</v>
      </c>
      <c r="GK38" s="98">
        <v>0</v>
      </c>
      <c r="GL38" s="98">
        <v>0</v>
      </c>
      <c r="GM38" s="98">
        <v>0</v>
      </c>
      <c r="GN38" s="98">
        <v>0</v>
      </c>
      <c r="GO38" s="98">
        <v>0</v>
      </c>
      <c r="GP38" s="98">
        <v>0</v>
      </c>
      <c r="GQ38" s="98">
        <v>0</v>
      </c>
      <c r="GR38" s="98">
        <v>0</v>
      </c>
      <c r="GS38" s="98">
        <v>0</v>
      </c>
      <c r="GT38" s="98">
        <v>0</v>
      </c>
      <c r="GU38" s="98">
        <v>0</v>
      </c>
      <c r="GV38" s="98">
        <v>0</v>
      </c>
      <c r="GW38" s="98">
        <v>0</v>
      </c>
      <c r="GX38" s="98">
        <v>0</v>
      </c>
      <c r="GY38" s="192">
        <v>0</v>
      </c>
      <c r="HD38" s="212">
        <v>32</v>
      </c>
      <c r="HE38" s="557">
        <v>0</v>
      </c>
      <c r="HF38" s="557">
        <v>0</v>
      </c>
      <c r="HG38" s="557">
        <v>0</v>
      </c>
      <c r="HK38" s="220"/>
      <c r="HL38" s="213"/>
      <c r="HM38" s="221"/>
      <c r="HQ38" s="227" t="s">
        <v>99</v>
      </c>
      <c r="HR38" s="228" t="s">
        <v>99</v>
      </c>
      <c r="HU38" s="231">
        <v>16</v>
      </c>
      <c r="HV38" s="231">
        <v>32</v>
      </c>
      <c r="HW38" s="191">
        <v>32</v>
      </c>
      <c r="HX38" s="98">
        <v>0</v>
      </c>
      <c r="HY38" s="98">
        <v>0</v>
      </c>
      <c r="HZ38" s="98">
        <v>0</v>
      </c>
      <c r="IA38" s="98">
        <v>0</v>
      </c>
      <c r="IB38" s="98">
        <v>0</v>
      </c>
      <c r="IC38" s="98">
        <v>0</v>
      </c>
      <c r="ID38" s="98">
        <v>0</v>
      </c>
      <c r="IE38" s="98">
        <v>0</v>
      </c>
      <c r="IF38" s="98">
        <v>0</v>
      </c>
      <c r="IG38" s="98">
        <v>0</v>
      </c>
      <c r="IH38" s="98">
        <v>0</v>
      </c>
      <c r="II38" s="98">
        <v>0</v>
      </c>
      <c r="IJ38" s="98">
        <v>0</v>
      </c>
      <c r="IK38" s="98">
        <v>0</v>
      </c>
      <c r="IL38" s="98">
        <v>0</v>
      </c>
      <c r="IM38" s="98">
        <v>0</v>
      </c>
      <c r="IN38" s="98">
        <v>0</v>
      </c>
      <c r="IO38" s="98">
        <v>0</v>
      </c>
      <c r="IP38" s="98">
        <v>0</v>
      </c>
      <c r="IQ38" s="98">
        <v>0</v>
      </c>
      <c r="IR38" s="98">
        <v>0</v>
      </c>
      <c r="IS38" s="98">
        <v>0</v>
      </c>
      <c r="IT38" s="98">
        <v>0</v>
      </c>
      <c r="IU38" s="98">
        <v>0</v>
      </c>
      <c r="IV38" s="98">
        <v>0</v>
      </c>
      <c r="IW38" s="192">
        <v>0</v>
      </c>
      <c r="IY38" s="557">
        <v>0</v>
      </c>
    </row>
    <row r="39" spans="1:259" ht="15.95" customHeight="1" thickTop="1" x14ac:dyDescent="0.2">
      <c r="A39" s="133"/>
      <c r="B39" s="134"/>
      <c r="C39" s="134"/>
      <c r="D39" s="135"/>
      <c r="E39" s="136"/>
      <c r="F39" s="135"/>
      <c r="G39" s="135"/>
      <c r="H39" s="135"/>
      <c r="I39" s="135"/>
      <c r="AI39" s="186"/>
      <c r="AJ39" s="210"/>
      <c r="AK39" s="211"/>
      <c r="AO39" s="186"/>
      <c r="AP39" s="210"/>
      <c r="AQ39" s="211"/>
      <c r="AU39" s="186"/>
      <c r="AV39" s="210"/>
      <c r="AW39" s="211"/>
      <c r="BA39" s="186"/>
      <c r="BB39" s="210"/>
      <c r="BC39" s="211"/>
      <c r="BG39" s="186"/>
      <c r="BH39" s="210"/>
      <c r="BI39" s="211"/>
      <c r="BJ39" s="209"/>
      <c r="BK39" s="209"/>
      <c r="BL39" s="209"/>
      <c r="BM39" s="186"/>
      <c r="BN39" s="210"/>
      <c r="BO39" s="211"/>
      <c r="BS39" s="186"/>
      <c r="BT39" s="210"/>
      <c r="BU39" s="211"/>
      <c r="BY39" s="186"/>
      <c r="BZ39" s="210"/>
      <c r="CA39" s="211"/>
      <c r="CE39" s="186"/>
      <c r="CF39" s="210"/>
      <c r="CG39" s="211"/>
      <c r="CK39" s="186"/>
      <c r="CL39" s="210"/>
      <c r="CM39" s="211"/>
      <c r="CQ39" s="186"/>
      <c r="CR39" s="210"/>
      <c r="CS39" s="211"/>
      <c r="CW39" s="186"/>
      <c r="CX39" s="210"/>
      <c r="CY39" s="211"/>
      <c r="DC39" s="186"/>
      <c r="DD39" s="210"/>
      <c r="DE39" s="211"/>
      <c r="DI39" s="186"/>
      <c r="DJ39" s="210"/>
      <c r="DK39" s="211"/>
      <c r="GW39" s="100"/>
      <c r="HJ39" s="212">
        <v>17</v>
      </c>
      <c r="HK39" s="220">
        <v>4</v>
      </c>
      <c r="HL39" s="213">
        <v>5</v>
      </c>
      <c r="HM39" s="221">
        <v>6</v>
      </c>
      <c r="HQ39" s="227" t="s">
        <v>84</v>
      </c>
      <c r="HR39" s="228" t="s">
        <v>75</v>
      </c>
    </row>
    <row r="40" spans="1:259" x14ac:dyDescent="0.2">
      <c r="A40" s="114" t="s">
        <v>100</v>
      </c>
      <c r="B40" s="113"/>
      <c r="C40" s="113"/>
      <c r="D40" s="131"/>
      <c r="E40" s="131"/>
      <c r="AI40" s="186" t="s">
        <v>0</v>
      </c>
      <c r="AJ40" s="210">
        <v>1</v>
      </c>
      <c r="AK40" s="211">
        <v>2</v>
      </c>
      <c r="AL40" s="209" t="s">
        <v>0</v>
      </c>
      <c r="AM40" s="209">
        <v>1</v>
      </c>
      <c r="AN40" s="209">
        <v>2</v>
      </c>
      <c r="AO40" s="186" t="s">
        <v>0</v>
      </c>
      <c r="AP40" s="210">
        <v>1</v>
      </c>
      <c r="AQ40" s="211">
        <v>2</v>
      </c>
      <c r="AR40" s="209" t="s">
        <v>0</v>
      </c>
      <c r="AS40" s="209">
        <v>1</v>
      </c>
      <c r="AT40" s="209">
        <v>2</v>
      </c>
      <c r="AU40" s="186" t="s">
        <v>0</v>
      </c>
      <c r="AV40" s="210">
        <v>1</v>
      </c>
      <c r="AW40" s="211">
        <v>2</v>
      </c>
      <c r="AX40" s="209" t="s">
        <v>0</v>
      </c>
      <c r="AY40" s="209">
        <v>1</v>
      </c>
      <c r="AZ40" s="209">
        <v>2</v>
      </c>
      <c r="BA40" s="186" t="s">
        <v>0</v>
      </c>
      <c r="BB40" s="210">
        <v>1</v>
      </c>
      <c r="BC40" s="211">
        <v>2</v>
      </c>
      <c r="BD40" s="209" t="s">
        <v>0</v>
      </c>
      <c r="BE40" s="209">
        <v>1</v>
      </c>
      <c r="BF40" s="209">
        <v>2</v>
      </c>
      <c r="BG40" s="186" t="s">
        <v>0</v>
      </c>
      <c r="BH40" s="210">
        <v>1</v>
      </c>
      <c r="BI40" s="211">
        <v>2</v>
      </c>
      <c r="BJ40" s="209" t="s">
        <v>0</v>
      </c>
      <c r="BK40" s="209">
        <v>1</v>
      </c>
      <c r="BL40" s="209">
        <v>2</v>
      </c>
      <c r="BM40" s="186" t="s">
        <v>0</v>
      </c>
      <c r="BN40" s="210">
        <v>1</v>
      </c>
      <c r="BO40" s="211">
        <v>2</v>
      </c>
      <c r="BP40" s="209" t="s">
        <v>0</v>
      </c>
      <c r="BQ40" s="209">
        <v>1</v>
      </c>
      <c r="BR40" s="209">
        <v>2</v>
      </c>
      <c r="BS40" s="186" t="s">
        <v>0</v>
      </c>
      <c r="BT40" s="210">
        <v>1</v>
      </c>
      <c r="BU40" s="211">
        <v>2</v>
      </c>
      <c r="BV40" s="209" t="s">
        <v>0</v>
      </c>
      <c r="BW40" s="209">
        <v>1</v>
      </c>
      <c r="BX40" s="209">
        <v>2</v>
      </c>
      <c r="BY40" s="186" t="s">
        <v>0</v>
      </c>
      <c r="BZ40" s="210">
        <v>1</v>
      </c>
      <c r="CA40" s="211">
        <v>2</v>
      </c>
      <c r="CB40" s="209" t="s">
        <v>0</v>
      </c>
      <c r="CC40" s="209">
        <v>1</v>
      </c>
      <c r="CD40" s="209">
        <v>2</v>
      </c>
      <c r="CE40" s="186" t="s">
        <v>0</v>
      </c>
      <c r="CF40" s="210">
        <v>1</v>
      </c>
      <c r="CG40" s="211">
        <v>2</v>
      </c>
      <c r="CH40" s="209" t="s">
        <v>0</v>
      </c>
      <c r="CI40" s="209">
        <v>1</v>
      </c>
      <c r="CJ40" s="209">
        <v>2</v>
      </c>
      <c r="CK40" s="186" t="s">
        <v>0</v>
      </c>
      <c r="CL40" s="210">
        <v>1</v>
      </c>
      <c r="CM40" s="211">
        <v>2</v>
      </c>
      <c r="CN40" s="209" t="s">
        <v>0</v>
      </c>
      <c r="CO40" s="209">
        <v>1</v>
      </c>
      <c r="CP40" s="209">
        <v>2</v>
      </c>
      <c r="CQ40" s="186" t="s">
        <v>0</v>
      </c>
      <c r="CR40" s="210">
        <v>1</v>
      </c>
      <c r="CS40" s="211">
        <v>2</v>
      </c>
      <c r="CT40" s="209" t="s">
        <v>0</v>
      </c>
      <c r="CU40" s="209">
        <v>1</v>
      </c>
      <c r="CV40" s="209">
        <v>2</v>
      </c>
      <c r="CW40" s="186" t="s">
        <v>0</v>
      </c>
      <c r="CX40" s="210">
        <v>1</v>
      </c>
      <c r="CY40" s="211">
        <v>2</v>
      </c>
      <c r="CZ40" s="209" t="s">
        <v>0</v>
      </c>
      <c r="DA40" s="209">
        <v>1</v>
      </c>
      <c r="DB40" s="209">
        <v>2</v>
      </c>
      <c r="DC40" s="186" t="s">
        <v>0</v>
      </c>
      <c r="DD40" s="210">
        <v>1</v>
      </c>
      <c r="DE40" s="211">
        <v>2</v>
      </c>
      <c r="DF40" s="209" t="s">
        <v>0</v>
      </c>
      <c r="DG40" s="209">
        <v>1</v>
      </c>
      <c r="DH40" s="209">
        <v>2</v>
      </c>
      <c r="DI40" s="186" t="s">
        <v>0</v>
      </c>
      <c r="DJ40" s="210">
        <v>1</v>
      </c>
      <c r="DK40" s="211">
        <v>2</v>
      </c>
      <c r="ES40" s="209" t="s">
        <v>102</v>
      </c>
      <c r="EU40" s="209">
        <v>1</v>
      </c>
      <c r="EV40" s="209">
        <v>1</v>
      </c>
      <c r="EY40" s="209">
        <v>1</v>
      </c>
      <c r="EZ40" s="209">
        <v>1</v>
      </c>
      <c r="FC40" s="212">
        <v>1</v>
      </c>
      <c r="FD40" s="212">
        <v>1</v>
      </c>
      <c r="FG40" s="212">
        <v>1</v>
      </c>
      <c r="FH40" s="212">
        <v>1</v>
      </c>
      <c r="FK40" s="212">
        <v>1</v>
      </c>
      <c r="FL40" s="212">
        <v>1</v>
      </c>
      <c r="FO40" s="212">
        <v>1</v>
      </c>
      <c r="FP40" s="212">
        <v>1</v>
      </c>
      <c r="FS40" s="212">
        <v>1</v>
      </c>
      <c r="FT40" s="212">
        <v>1</v>
      </c>
      <c r="FX40" s="212" t="s">
        <v>102</v>
      </c>
      <c r="FZ40" s="212">
        <v>1</v>
      </c>
      <c r="GA40" s="212">
        <v>1</v>
      </c>
      <c r="GD40" s="212">
        <v>1</v>
      </c>
      <c r="GE40" s="212">
        <v>1</v>
      </c>
      <c r="GH40" s="212">
        <v>1</v>
      </c>
      <c r="GI40" s="212">
        <v>1</v>
      </c>
      <c r="GL40" s="212">
        <v>1</v>
      </c>
      <c r="GM40" s="212">
        <v>1</v>
      </c>
      <c r="GP40" s="212">
        <v>1</v>
      </c>
      <c r="GQ40" s="212">
        <v>1</v>
      </c>
      <c r="GT40" s="212">
        <v>1</v>
      </c>
      <c r="GU40" s="212">
        <v>1</v>
      </c>
      <c r="GX40" s="212">
        <v>1</v>
      </c>
      <c r="GY40" s="212">
        <v>1</v>
      </c>
      <c r="HE40" s="212" t="s">
        <v>102</v>
      </c>
      <c r="HF40" s="212">
        <v>1</v>
      </c>
      <c r="HG40" s="212">
        <v>1</v>
      </c>
      <c r="HK40" s="220"/>
      <c r="HL40" s="213"/>
      <c r="HM40" s="221"/>
      <c r="HQ40" s="227" t="s">
        <v>99</v>
      </c>
      <c r="HR40" s="228" t="s">
        <v>99</v>
      </c>
      <c r="HV40" s="231" t="s">
        <v>102</v>
      </c>
      <c r="HX40" s="231">
        <v>1</v>
      </c>
      <c r="HY40" s="231">
        <v>1</v>
      </c>
      <c r="IB40" s="231">
        <v>1</v>
      </c>
      <c r="IC40" s="231">
        <v>1</v>
      </c>
      <c r="IF40" s="231">
        <v>1</v>
      </c>
      <c r="IG40" s="231">
        <v>1</v>
      </c>
      <c r="IJ40" s="231">
        <v>1</v>
      </c>
      <c r="IK40" s="231">
        <v>1</v>
      </c>
      <c r="IN40" s="231">
        <v>1</v>
      </c>
      <c r="IO40" s="231">
        <v>1</v>
      </c>
      <c r="IR40" s="231">
        <v>1</v>
      </c>
      <c r="IS40" s="231">
        <v>1</v>
      </c>
      <c r="IV40" s="231">
        <v>1</v>
      </c>
      <c r="IW40" s="231">
        <v>1</v>
      </c>
      <c r="IY40" s="231">
        <v>1</v>
      </c>
    </row>
    <row r="41" spans="1:259" x14ac:dyDescent="0.2">
      <c r="D41" s="111"/>
      <c r="AI41" s="186">
        <v>32</v>
      </c>
      <c r="AJ41" s="210">
        <v>32</v>
      </c>
      <c r="AK41" s="211">
        <v>32</v>
      </c>
      <c r="AL41" s="209">
        <v>31</v>
      </c>
      <c r="AM41" s="209">
        <v>31</v>
      </c>
      <c r="AN41" s="209">
        <v>31</v>
      </c>
      <c r="AO41" s="186">
        <v>30</v>
      </c>
      <c r="AP41" s="210">
        <v>30</v>
      </c>
      <c r="AQ41" s="211">
        <v>30</v>
      </c>
      <c r="AR41" s="209">
        <v>29</v>
      </c>
      <c r="AS41" s="209">
        <v>29</v>
      </c>
      <c r="AT41" s="209">
        <v>29</v>
      </c>
      <c r="AU41" s="186">
        <v>28</v>
      </c>
      <c r="AV41" s="210">
        <v>28</v>
      </c>
      <c r="AW41" s="211">
        <v>28</v>
      </c>
      <c r="AX41" s="209">
        <v>27</v>
      </c>
      <c r="AY41" s="209">
        <v>27</v>
      </c>
      <c r="AZ41" s="209">
        <v>27</v>
      </c>
      <c r="BA41" s="186">
        <v>26</v>
      </c>
      <c r="BB41" s="210">
        <v>26</v>
      </c>
      <c r="BC41" s="211">
        <v>26</v>
      </c>
      <c r="BD41" s="209">
        <v>25</v>
      </c>
      <c r="BE41" s="209">
        <v>25</v>
      </c>
      <c r="BF41" s="209">
        <v>25</v>
      </c>
      <c r="BG41" s="186">
        <v>24</v>
      </c>
      <c r="BH41" s="210">
        <v>24</v>
      </c>
      <c r="BI41" s="211">
        <v>24</v>
      </c>
      <c r="BJ41" s="209">
        <v>23</v>
      </c>
      <c r="BK41" s="209">
        <v>23</v>
      </c>
      <c r="BL41" s="209">
        <v>23</v>
      </c>
      <c r="BM41" s="186">
        <v>22</v>
      </c>
      <c r="BN41" s="210">
        <v>22</v>
      </c>
      <c r="BO41" s="211">
        <v>22</v>
      </c>
      <c r="BP41" s="209">
        <v>21</v>
      </c>
      <c r="BQ41" s="209">
        <v>21</v>
      </c>
      <c r="BR41" s="209">
        <v>21</v>
      </c>
      <c r="BS41" s="186">
        <v>20</v>
      </c>
      <c r="BT41" s="210">
        <v>20</v>
      </c>
      <c r="BU41" s="211">
        <v>20</v>
      </c>
      <c r="BV41" s="209">
        <v>19</v>
      </c>
      <c r="BW41" s="209">
        <v>19</v>
      </c>
      <c r="BX41" s="209">
        <v>19</v>
      </c>
      <c r="BY41" s="186">
        <v>18</v>
      </c>
      <c r="BZ41" s="210">
        <v>18</v>
      </c>
      <c r="CA41" s="211">
        <v>18</v>
      </c>
      <c r="CB41" s="209">
        <v>17</v>
      </c>
      <c r="CC41" s="209">
        <v>17</v>
      </c>
      <c r="CD41" s="209">
        <v>17</v>
      </c>
      <c r="CE41" s="186">
        <v>16</v>
      </c>
      <c r="CF41" s="210">
        <v>16</v>
      </c>
      <c r="CG41" s="211">
        <v>16</v>
      </c>
      <c r="CH41" s="209">
        <v>15</v>
      </c>
      <c r="CI41" s="209">
        <v>15</v>
      </c>
      <c r="CJ41" s="209">
        <v>15</v>
      </c>
      <c r="CK41" s="186">
        <v>14</v>
      </c>
      <c r="CL41" s="210">
        <v>14</v>
      </c>
      <c r="CM41" s="211">
        <v>14</v>
      </c>
      <c r="CN41" s="209">
        <v>13</v>
      </c>
      <c r="CO41" s="209">
        <v>13</v>
      </c>
      <c r="CP41" s="209">
        <v>13</v>
      </c>
      <c r="CQ41" s="186">
        <v>12</v>
      </c>
      <c r="CR41" s="210">
        <v>12</v>
      </c>
      <c r="CS41" s="211">
        <v>12</v>
      </c>
      <c r="CT41" s="209">
        <v>11</v>
      </c>
      <c r="CU41" s="209">
        <v>11</v>
      </c>
      <c r="CV41" s="209">
        <v>11</v>
      </c>
      <c r="CW41" s="186">
        <v>10</v>
      </c>
      <c r="CX41" s="210">
        <v>10</v>
      </c>
      <c r="CY41" s="211">
        <v>10</v>
      </c>
      <c r="CZ41" s="209">
        <v>9</v>
      </c>
      <c r="DA41" s="209">
        <v>9</v>
      </c>
      <c r="DB41" s="209">
        <v>9</v>
      </c>
      <c r="DC41" s="186">
        <v>8</v>
      </c>
      <c r="DD41" s="210">
        <v>8</v>
      </c>
      <c r="DE41" s="211">
        <v>8</v>
      </c>
      <c r="DF41" s="209">
        <v>7</v>
      </c>
      <c r="DG41" s="209">
        <v>7</v>
      </c>
      <c r="DH41" s="209">
        <v>7</v>
      </c>
      <c r="DI41" s="186">
        <v>6</v>
      </c>
      <c r="DJ41" s="210">
        <v>6</v>
      </c>
      <c r="DK41" s="211">
        <v>6</v>
      </c>
      <c r="HJ41" s="212">
        <v>18</v>
      </c>
      <c r="HK41" s="220">
        <v>5</v>
      </c>
      <c r="HL41" s="213">
        <v>4</v>
      </c>
      <c r="HM41" s="221" t="s">
        <v>102</v>
      </c>
      <c r="HQ41" s="227" t="s">
        <v>85</v>
      </c>
      <c r="HR41" s="228" t="s">
        <v>76</v>
      </c>
      <c r="HW41" s="231">
        <v>32</v>
      </c>
      <c r="HX41" s="231">
        <v>31</v>
      </c>
      <c r="HY41" s="231">
        <v>30</v>
      </c>
      <c r="HZ41" s="231">
        <v>29</v>
      </c>
      <c r="IA41" s="231">
        <v>28</v>
      </c>
      <c r="IB41" s="231">
        <v>27</v>
      </c>
      <c r="IC41" s="231">
        <v>26</v>
      </c>
      <c r="ID41" s="231">
        <v>25</v>
      </c>
      <c r="IE41" s="231">
        <v>24</v>
      </c>
      <c r="IF41" s="231">
        <v>23</v>
      </c>
      <c r="IG41" s="231">
        <v>22</v>
      </c>
      <c r="IH41" s="231">
        <v>21</v>
      </c>
      <c r="II41" s="231">
        <v>20</v>
      </c>
      <c r="IJ41" s="231">
        <v>19</v>
      </c>
      <c r="IK41" s="231">
        <v>18</v>
      </c>
      <c r="IL41" s="231">
        <v>17</v>
      </c>
      <c r="IM41" s="231">
        <v>16</v>
      </c>
      <c r="IN41" s="231">
        <v>15</v>
      </c>
      <c r="IO41" s="231">
        <v>14</v>
      </c>
      <c r="IP41" s="231">
        <v>13</v>
      </c>
      <c r="IQ41" s="231">
        <v>12</v>
      </c>
      <c r="IR41" s="231">
        <v>11</v>
      </c>
      <c r="IS41" s="231">
        <v>10</v>
      </c>
      <c r="IT41" s="231">
        <v>9</v>
      </c>
      <c r="IU41" s="231">
        <v>8</v>
      </c>
      <c r="IV41" s="231">
        <v>7</v>
      </c>
      <c r="IW41" s="231">
        <v>6</v>
      </c>
    </row>
    <row r="42" spans="1:259" x14ac:dyDescent="0.2">
      <c r="HK42" s="220"/>
      <c r="HL42" s="213"/>
      <c r="HM42" s="221"/>
      <c r="HQ42" s="227" t="s">
        <v>99</v>
      </c>
      <c r="HR42" s="228" t="s">
        <v>99</v>
      </c>
    </row>
    <row r="43" spans="1:259" x14ac:dyDescent="0.2">
      <c r="M43" s="665" t="s">
        <v>105</v>
      </c>
      <c r="N43" s="665"/>
      <c r="P43" s="672" t="s">
        <v>106</v>
      </c>
      <c r="Q43" s="672"/>
      <c r="HJ43" s="212">
        <v>19</v>
      </c>
      <c r="HK43" s="220">
        <v>6</v>
      </c>
      <c r="HL43" s="213" t="s">
        <v>102</v>
      </c>
      <c r="HM43" s="221">
        <v>4</v>
      </c>
      <c r="HQ43" s="227" t="s">
        <v>86</v>
      </c>
      <c r="HR43" s="228" t="s">
        <v>76</v>
      </c>
    </row>
    <row r="44" spans="1:259" ht="13.5" thickBot="1" x14ac:dyDescent="0.25">
      <c r="HK44" s="220"/>
      <c r="HL44" s="213"/>
      <c r="HM44" s="221"/>
      <c r="HQ44" s="227" t="s">
        <v>99</v>
      </c>
      <c r="HR44" s="228" t="s">
        <v>99</v>
      </c>
    </row>
    <row r="45" spans="1:259" x14ac:dyDescent="0.2">
      <c r="L45" s="37">
        <v>1</v>
      </c>
      <c r="M45" s="218">
        <v>1</v>
      </c>
      <c r="N45" s="219">
        <v>2</v>
      </c>
      <c r="O45" s="468"/>
      <c r="P45" s="469">
        <v>3</v>
      </c>
      <c r="Q45" s="470">
        <v>1</v>
      </c>
      <c r="HJ45" s="212">
        <v>20</v>
      </c>
      <c r="HK45" s="220" t="s">
        <v>99</v>
      </c>
      <c r="HL45" s="213" t="s">
        <v>99</v>
      </c>
      <c r="HM45" s="221" t="s">
        <v>99</v>
      </c>
      <c r="HQ45" s="227" t="s">
        <v>99</v>
      </c>
      <c r="HR45" s="228" t="s">
        <v>99</v>
      </c>
    </row>
    <row r="46" spans="1:259" x14ac:dyDescent="0.2">
      <c r="L46" s="463">
        <v>2</v>
      </c>
      <c r="M46" s="559">
        <v>4</v>
      </c>
      <c r="N46" s="558">
        <v>5</v>
      </c>
      <c r="O46" s="468"/>
      <c r="P46" s="471">
        <v>6</v>
      </c>
      <c r="Q46" s="472">
        <v>4</v>
      </c>
      <c r="HK46" s="220"/>
      <c r="HL46" s="213"/>
      <c r="HM46" s="221"/>
      <c r="HQ46" s="227" t="s">
        <v>99</v>
      </c>
      <c r="HR46" s="228" t="s">
        <v>99</v>
      </c>
    </row>
    <row r="47" spans="1:259" x14ac:dyDescent="0.2">
      <c r="L47" s="463">
        <v>3</v>
      </c>
      <c r="M47" s="559" t="s">
        <v>99</v>
      </c>
      <c r="N47" s="558" t="s">
        <v>99</v>
      </c>
      <c r="O47" s="468"/>
      <c r="P47" s="471" t="s">
        <v>99</v>
      </c>
      <c r="Q47" s="472" t="s">
        <v>99</v>
      </c>
      <c r="HJ47" s="212">
        <v>21</v>
      </c>
      <c r="HK47" s="220" t="s">
        <v>99</v>
      </c>
      <c r="HL47" s="213" t="s">
        <v>99</v>
      </c>
      <c r="HM47" s="221" t="s">
        <v>99</v>
      </c>
      <c r="HQ47" s="227" t="s">
        <v>99</v>
      </c>
      <c r="HR47" s="228" t="s">
        <v>99</v>
      </c>
    </row>
    <row r="48" spans="1:259" x14ac:dyDescent="0.2">
      <c r="L48" s="463">
        <v>4</v>
      </c>
      <c r="M48" s="559" t="s">
        <v>99</v>
      </c>
      <c r="N48" s="558" t="s">
        <v>99</v>
      </c>
      <c r="O48" s="468"/>
      <c r="P48" s="471" t="s">
        <v>99</v>
      </c>
      <c r="Q48" s="472" t="s">
        <v>99</v>
      </c>
      <c r="HK48" s="220"/>
      <c r="HL48" s="213"/>
      <c r="HM48" s="221"/>
      <c r="HQ48" s="227" t="s">
        <v>99</v>
      </c>
      <c r="HR48" s="228" t="s">
        <v>99</v>
      </c>
    </row>
    <row r="49" spans="12:226" x14ac:dyDescent="0.2">
      <c r="L49" s="463">
        <f t="shared" ref="L46:L60" si="0">AG157</f>
        <v>5</v>
      </c>
      <c r="M49" s="559" t="str">
        <f t="shared" ref="M45:M60" si="1">IF($HF$2&lt;=5,"",(IF(AI157=0,"",AI157)))</f>
        <v/>
      </c>
      <c r="N49" s="558" t="str">
        <f t="shared" ref="N45:N60" si="2">IF($HF$2&lt;=5,"",(IF(AJ157=0,"",AJ157)))</f>
        <v/>
      </c>
      <c r="O49" s="468"/>
      <c r="P49" s="471" t="str">
        <f t="shared" ref="P45:P60" si="3">IF($HF$2&lt;=5,"",(IF(AM157=0,"",AM157)))</f>
        <v/>
      </c>
      <c r="Q49" s="472" t="str">
        <f t="shared" ref="Q45:Q60" si="4">IF($HF$2&lt;=5,"",(IF(AN157=0,"",AN157)))</f>
        <v/>
      </c>
      <c r="AI49" s="665">
        <v>32</v>
      </c>
      <c r="AJ49" s="665"/>
      <c r="AK49" s="665"/>
      <c r="AL49" s="665"/>
      <c r="AM49" s="665"/>
      <c r="AO49" s="665">
        <v>31</v>
      </c>
      <c r="AP49" s="665"/>
      <c r="AQ49" s="665"/>
      <c r="AR49" s="665"/>
      <c r="AS49" s="665"/>
      <c r="AU49" s="665">
        <v>30</v>
      </c>
      <c r="AV49" s="665"/>
      <c r="AW49" s="665"/>
      <c r="AX49" s="665"/>
      <c r="AY49" s="665"/>
      <c r="BA49" s="665">
        <v>29</v>
      </c>
      <c r="BB49" s="665"/>
      <c r="BC49" s="665"/>
      <c r="BD49" s="665"/>
      <c r="BE49" s="665"/>
      <c r="BG49" s="665">
        <v>28</v>
      </c>
      <c r="BH49" s="665"/>
      <c r="BI49" s="665"/>
      <c r="BJ49" s="665"/>
      <c r="BK49" s="665"/>
      <c r="BM49" s="665">
        <v>27</v>
      </c>
      <c r="BN49" s="665"/>
      <c r="BO49" s="665"/>
      <c r="BP49" s="665"/>
      <c r="BQ49" s="665"/>
      <c r="BS49" s="665">
        <f>BM49-1</f>
        <v>26</v>
      </c>
      <c r="BT49" s="665"/>
      <c r="BU49" s="665"/>
      <c r="BV49" s="665"/>
      <c r="BW49" s="665"/>
      <c r="BY49" s="665">
        <f>BS49-1</f>
        <v>25</v>
      </c>
      <c r="BZ49" s="665"/>
      <c r="CA49" s="665"/>
      <c r="CB49" s="665"/>
      <c r="CC49" s="665"/>
      <c r="CE49" s="665">
        <f>BY49-1</f>
        <v>24</v>
      </c>
      <c r="CF49" s="665"/>
      <c r="CG49" s="665"/>
      <c r="CH49" s="665"/>
      <c r="CI49" s="665"/>
      <c r="CK49" s="665">
        <f>CE49-1</f>
        <v>23</v>
      </c>
      <c r="CL49" s="665"/>
      <c r="CM49" s="665"/>
      <c r="CN49" s="665"/>
      <c r="CO49" s="665"/>
      <c r="CQ49" s="665">
        <f>CK49-1</f>
        <v>22</v>
      </c>
      <c r="CR49" s="665"/>
      <c r="CS49" s="665"/>
      <c r="CT49" s="665"/>
      <c r="CU49" s="665"/>
      <c r="CW49" s="665">
        <f>CQ49-1</f>
        <v>21</v>
      </c>
      <c r="CX49" s="665"/>
      <c r="CY49" s="665"/>
      <c r="CZ49" s="665"/>
      <c r="DA49" s="665"/>
      <c r="DC49" s="665">
        <f>CW49-1</f>
        <v>20</v>
      </c>
      <c r="DD49" s="665"/>
      <c r="DE49" s="665"/>
      <c r="DF49" s="665"/>
      <c r="DG49" s="665"/>
      <c r="DI49" s="665">
        <f>DC49-1</f>
        <v>19</v>
      </c>
      <c r="DJ49" s="665"/>
      <c r="DK49" s="665"/>
      <c r="DL49" s="665"/>
      <c r="DM49" s="665"/>
      <c r="DO49" s="665">
        <f>DI49-1</f>
        <v>18</v>
      </c>
      <c r="DP49" s="665"/>
      <c r="DQ49" s="665"/>
      <c r="DR49" s="665"/>
      <c r="DS49" s="665"/>
      <c r="DU49" s="665">
        <f>DO49-1</f>
        <v>17</v>
      </c>
      <c r="DV49" s="665"/>
      <c r="DW49" s="665"/>
      <c r="DX49" s="665"/>
      <c r="DY49" s="665"/>
      <c r="EA49" s="665">
        <f>DU49-1</f>
        <v>16</v>
      </c>
      <c r="EB49" s="665"/>
      <c r="EC49" s="665"/>
      <c r="ED49" s="665"/>
      <c r="EE49" s="665"/>
      <c r="EG49" s="665">
        <f>EA49-1</f>
        <v>15</v>
      </c>
      <c r="EH49" s="665"/>
      <c r="EI49" s="665"/>
      <c r="EJ49" s="665"/>
      <c r="EK49" s="665"/>
      <c r="EM49" s="665">
        <f>EG49-1</f>
        <v>14</v>
      </c>
      <c r="EN49" s="665"/>
      <c r="EO49" s="665"/>
      <c r="EP49" s="665"/>
      <c r="EQ49" s="665"/>
      <c r="ES49" s="665">
        <f>EM49-1</f>
        <v>13</v>
      </c>
      <c r="ET49" s="665"/>
      <c r="EU49" s="665"/>
      <c r="EV49" s="665"/>
      <c r="EW49" s="665"/>
      <c r="EY49" s="665">
        <f>ES49-1</f>
        <v>12</v>
      </c>
      <c r="EZ49" s="665"/>
      <c r="FA49" s="665"/>
      <c r="FB49" s="665"/>
      <c r="FC49" s="665"/>
      <c r="FE49" s="665">
        <f>EY49-1</f>
        <v>11</v>
      </c>
      <c r="FF49" s="665"/>
      <c r="FG49" s="665"/>
      <c r="FH49" s="665"/>
      <c r="FI49" s="665"/>
      <c r="FK49" s="665">
        <f>FE49-1</f>
        <v>10</v>
      </c>
      <c r="FL49" s="665"/>
      <c r="FM49" s="665"/>
      <c r="FN49" s="665"/>
      <c r="FO49" s="665"/>
      <c r="FQ49" s="665">
        <f>FK49-1</f>
        <v>9</v>
      </c>
      <c r="FR49" s="665"/>
      <c r="FS49" s="665"/>
      <c r="FT49" s="665"/>
      <c r="FU49" s="665"/>
      <c r="FW49" s="665">
        <f>FQ49-1</f>
        <v>8</v>
      </c>
      <c r="FX49" s="665"/>
      <c r="FY49" s="665"/>
      <c r="FZ49" s="665"/>
      <c r="GA49" s="665"/>
      <c r="GC49" s="665">
        <f>FW49-1</f>
        <v>7</v>
      </c>
      <c r="GD49" s="665"/>
      <c r="GE49" s="665"/>
      <c r="GF49" s="665"/>
      <c r="GG49" s="665"/>
      <c r="GI49" s="665">
        <f>GC49-1</f>
        <v>6</v>
      </c>
      <c r="GJ49" s="665"/>
      <c r="GK49" s="665"/>
      <c r="GL49" s="665"/>
      <c r="GM49" s="665"/>
      <c r="HJ49" s="212">
        <f>HJ47+1</f>
        <v>22</v>
      </c>
      <c r="HK49" s="220" t="str">
        <f>IF(HE28=0,"",HE28)</f>
        <v/>
      </c>
      <c r="HL49" s="213" t="str">
        <f>IF(HF28=0,"",HF28)</f>
        <v/>
      </c>
      <c r="HM49" s="221" t="str">
        <f>IF(HG28=0,"",HG28)</f>
        <v/>
      </c>
      <c r="HQ49" s="227" t="str">
        <f t="shared" ref="HQ8:HQ54" si="5">IF(HK49="","",(IF((INDEX($D$7:$D$38,HK49))="","",(INDEX($D$7:$D$38,HK49)))))</f>
        <v/>
      </c>
      <c r="HR49" s="228" t="str">
        <f t="shared" ref="HR8:HR54" si="6">IF(HK49="","",(IF((INDEX($E$7:$E$38,HK49))="","",(INDEX($E$7:$E$38,HK49)))))</f>
        <v/>
      </c>
    </row>
    <row r="50" spans="12:226" x14ac:dyDescent="0.2">
      <c r="L50" s="463">
        <f t="shared" si="0"/>
        <v>6</v>
      </c>
      <c r="M50" s="559" t="str">
        <f t="shared" si="1"/>
        <v/>
      </c>
      <c r="N50" s="558" t="str">
        <f t="shared" si="2"/>
        <v/>
      </c>
      <c r="O50" s="468"/>
      <c r="P50" s="471" t="str">
        <f t="shared" si="3"/>
        <v/>
      </c>
      <c r="Q50" s="472" t="str">
        <f t="shared" si="4"/>
        <v/>
      </c>
      <c r="AI50" s="665" t="str">
        <f>[1]List1!$I$12</f>
        <v>1. kolo</v>
      </c>
      <c r="AJ50" s="665"/>
      <c r="AL50" s="665" t="str">
        <f>[1]List1!$I$13</f>
        <v>2. kolo</v>
      </c>
      <c r="AM50" s="665"/>
      <c r="AO50" s="665" t="str">
        <f>[1]List1!$I$12</f>
        <v>1. kolo</v>
      </c>
      <c r="AP50" s="665"/>
      <c r="AQ50" s="446"/>
      <c r="AR50" s="665" t="str">
        <f>[1]List1!$I$13</f>
        <v>2. kolo</v>
      </c>
      <c r="AS50" s="665"/>
      <c r="AU50" s="665" t="str">
        <f>[1]List1!$I$12</f>
        <v>1. kolo</v>
      </c>
      <c r="AV50" s="665"/>
      <c r="AW50" s="446"/>
      <c r="AX50" s="665" t="str">
        <f>[1]List1!$I$13</f>
        <v>2. kolo</v>
      </c>
      <c r="AY50" s="665"/>
      <c r="BA50" s="665" t="str">
        <f>[1]List1!$I$12</f>
        <v>1. kolo</v>
      </c>
      <c r="BB50" s="665"/>
      <c r="BC50" s="446"/>
      <c r="BD50" s="665" t="str">
        <f>[1]List1!$I$13</f>
        <v>2. kolo</v>
      </c>
      <c r="BE50" s="665"/>
      <c r="BG50" s="665" t="str">
        <f>[1]List1!$I$12</f>
        <v>1. kolo</v>
      </c>
      <c r="BH50" s="665"/>
      <c r="BI50" s="446"/>
      <c r="BJ50" s="665" t="str">
        <f>[1]List1!$I$13</f>
        <v>2. kolo</v>
      </c>
      <c r="BK50" s="665"/>
      <c r="BM50" s="665" t="str">
        <f>[1]List1!$I$12</f>
        <v>1. kolo</v>
      </c>
      <c r="BN50" s="665"/>
      <c r="BO50" s="446"/>
      <c r="BP50" s="665" t="str">
        <f>[1]List1!$I$13</f>
        <v>2. kolo</v>
      </c>
      <c r="BQ50" s="665"/>
      <c r="BS50" s="665" t="str">
        <f>[1]List1!$I$12</f>
        <v>1. kolo</v>
      </c>
      <c r="BT50" s="665"/>
      <c r="BU50" s="446"/>
      <c r="BV50" s="665" t="str">
        <f>[1]List1!$I$13</f>
        <v>2. kolo</v>
      </c>
      <c r="BW50" s="665"/>
      <c r="BY50" s="665" t="str">
        <f>[1]List1!$I$12</f>
        <v>1. kolo</v>
      </c>
      <c r="BZ50" s="665"/>
      <c r="CA50" s="446"/>
      <c r="CB50" s="665" t="str">
        <f>[1]List1!$I$13</f>
        <v>2. kolo</v>
      </c>
      <c r="CC50" s="665"/>
      <c r="CE50" s="665" t="str">
        <f>[1]List1!$I$12</f>
        <v>1. kolo</v>
      </c>
      <c r="CF50" s="665"/>
      <c r="CG50" s="446"/>
      <c r="CH50" s="665" t="str">
        <f>[1]List1!$I$13</f>
        <v>2. kolo</v>
      </c>
      <c r="CI50" s="665"/>
      <c r="CK50" s="665" t="str">
        <f>[1]List1!$I$12</f>
        <v>1. kolo</v>
      </c>
      <c r="CL50" s="665"/>
      <c r="CM50" s="446"/>
      <c r="CN50" s="665" t="str">
        <f>[1]List1!$I$13</f>
        <v>2. kolo</v>
      </c>
      <c r="CO50" s="665"/>
      <c r="CQ50" s="665" t="str">
        <f>[1]List1!$I$12</f>
        <v>1. kolo</v>
      </c>
      <c r="CR50" s="665"/>
      <c r="CS50" s="446"/>
      <c r="CT50" s="665" t="str">
        <f>[1]List1!$I$13</f>
        <v>2. kolo</v>
      </c>
      <c r="CU50" s="665"/>
      <c r="CW50" s="665" t="str">
        <f>[1]List1!$I$12</f>
        <v>1. kolo</v>
      </c>
      <c r="CX50" s="665"/>
      <c r="CY50" s="446"/>
      <c r="CZ50" s="665" t="str">
        <f>[1]List1!$I$13</f>
        <v>2. kolo</v>
      </c>
      <c r="DA50" s="665"/>
      <c r="DC50" s="665" t="str">
        <f>[1]List1!$I$12</f>
        <v>1. kolo</v>
      </c>
      <c r="DD50" s="665"/>
      <c r="DE50" s="446"/>
      <c r="DF50" s="665" t="str">
        <f>[1]List1!$I$13</f>
        <v>2. kolo</v>
      </c>
      <c r="DG50" s="665"/>
      <c r="DI50" s="665" t="str">
        <f>[1]List1!$I$12</f>
        <v>1. kolo</v>
      </c>
      <c r="DJ50" s="665"/>
      <c r="DK50" s="446"/>
      <c r="DL50" s="665" t="str">
        <f>[1]List1!$I$13</f>
        <v>2. kolo</v>
      </c>
      <c r="DM50" s="665"/>
      <c r="DO50" s="665" t="str">
        <f>[1]List1!$I$12</f>
        <v>1. kolo</v>
      </c>
      <c r="DP50" s="665"/>
      <c r="DQ50" s="446"/>
      <c r="DR50" s="665" t="str">
        <f>[1]List1!$I$13</f>
        <v>2. kolo</v>
      </c>
      <c r="DS50" s="665"/>
      <c r="DU50" s="665" t="str">
        <f>[1]List1!$I$12</f>
        <v>1. kolo</v>
      </c>
      <c r="DV50" s="665"/>
      <c r="DW50" s="446"/>
      <c r="DX50" s="665" t="str">
        <f>[1]List1!$I$13</f>
        <v>2. kolo</v>
      </c>
      <c r="DY50" s="665"/>
      <c r="EA50" s="665" t="str">
        <f>[1]List1!$I$12</f>
        <v>1. kolo</v>
      </c>
      <c r="EB50" s="665"/>
      <c r="EC50" s="446"/>
      <c r="ED50" s="665" t="str">
        <f>[1]List1!$I$13</f>
        <v>2. kolo</v>
      </c>
      <c r="EE50" s="665"/>
      <c r="EG50" s="665" t="str">
        <f>[1]List1!$I$12</f>
        <v>1. kolo</v>
      </c>
      <c r="EH50" s="665"/>
      <c r="EI50" s="446"/>
      <c r="EJ50" s="665" t="str">
        <f>[1]List1!$I$13</f>
        <v>2. kolo</v>
      </c>
      <c r="EK50" s="665"/>
      <c r="EM50" s="665" t="str">
        <f>[1]List1!$I$12</f>
        <v>1. kolo</v>
      </c>
      <c r="EN50" s="665"/>
      <c r="EO50" s="446"/>
      <c r="EP50" s="665" t="str">
        <f>[1]List1!$I$13</f>
        <v>2. kolo</v>
      </c>
      <c r="EQ50" s="665"/>
      <c r="ES50" s="665" t="str">
        <f>[1]List1!$I$12</f>
        <v>1. kolo</v>
      </c>
      <c r="ET50" s="665"/>
      <c r="EU50" s="446"/>
      <c r="EV50" s="665" t="str">
        <f>[1]List1!$I$13</f>
        <v>2. kolo</v>
      </c>
      <c r="EW50" s="665"/>
      <c r="EY50" s="665" t="str">
        <f>[1]List1!$I$12</f>
        <v>1. kolo</v>
      </c>
      <c r="EZ50" s="665"/>
      <c r="FA50" s="446"/>
      <c r="FB50" s="665" t="str">
        <f>[1]List1!$I$13</f>
        <v>2. kolo</v>
      </c>
      <c r="FC50" s="665"/>
      <c r="FE50" s="665" t="str">
        <f>[1]List1!$I$12</f>
        <v>1. kolo</v>
      </c>
      <c r="FF50" s="665"/>
      <c r="FG50" s="446"/>
      <c r="FH50" s="665" t="str">
        <f>[1]List1!$I$13</f>
        <v>2. kolo</v>
      </c>
      <c r="FI50" s="665"/>
      <c r="FK50" s="665" t="str">
        <f>[1]List1!$I$12</f>
        <v>1. kolo</v>
      </c>
      <c r="FL50" s="665"/>
      <c r="FM50" s="446"/>
      <c r="FN50" s="665" t="str">
        <f>[1]List1!$I$13</f>
        <v>2. kolo</v>
      </c>
      <c r="FO50" s="665"/>
      <c r="FQ50" s="665" t="str">
        <f>[1]List1!$I$12</f>
        <v>1. kolo</v>
      </c>
      <c r="FR50" s="665"/>
      <c r="FS50" s="446"/>
      <c r="FT50" s="665" t="str">
        <f>[1]List1!$I$13</f>
        <v>2. kolo</v>
      </c>
      <c r="FU50" s="665"/>
      <c r="FW50" s="665" t="str">
        <f>[1]List1!$I$12</f>
        <v>1. kolo</v>
      </c>
      <c r="FX50" s="665"/>
      <c r="FY50" s="446"/>
      <c r="FZ50" s="665" t="str">
        <f>[1]List1!$I$13</f>
        <v>2. kolo</v>
      </c>
      <c r="GA50" s="665"/>
      <c r="GC50" s="665" t="str">
        <f>[1]List1!$I$12</f>
        <v>1. kolo</v>
      </c>
      <c r="GD50" s="665"/>
      <c r="GE50" s="446"/>
      <c r="GF50" s="665" t="str">
        <f>[1]List1!$I$13</f>
        <v>2. kolo</v>
      </c>
      <c r="GG50" s="665"/>
      <c r="GI50" s="665" t="str">
        <f>[1]List1!$I$12</f>
        <v>1. kolo</v>
      </c>
      <c r="GJ50" s="665"/>
      <c r="GK50" s="446"/>
      <c r="GL50" s="665" t="str">
        <f>[1]List1!$I$13</f>
        <v>2. kolo</v>
      </c>
      <c r="GM50" s="665"/>
      <c r="HK50" s="220"/>
      <c r="HL50" s="213"/>
      <c r="HM50" s="221"/>
      <c r="HQ50" s="227" t="str">
        <f t="shared" si="5"/>
        <v/>
      </c>
      <c r="HR50" s="228" t="str">
        <f t="shared" si="6"/>
        <v/>
      </c>
    </row>
    <row r="51" spans="12:226" x14ac:dyDescent="0.2">
      <c r="L51" s="463">
        <f t="shared" si="0"/>
        <v>7</v>
      </c>
      <c r="M51" s="559" t="str">
        <f t="shared" si="1"/>
        <v/>
      </c>
      <c r="N51" s="558" t="str">
        <f t="shared" si="2"/>
        <v/>
      </c>
      <c r="O51" s="468"/>
      <c r="P51" s="471" t="str">
        <f t="shared" si="3"/>
        <v/>
      </c>
      <c r="Q51" s="472" t="str">
        <f t="shared" si="4"/>
        <v/>
      </c>
      <c r="AG51" s="209">
        <v>1</v>
      </c>
      <c r="AI51" s="209">
        <v>1</v>
      </c>
      <c r="AJ51" s="209">
        <v>2</v>
      </c>
      <c r="AL51" s="209">
        <v>1</v>
      </c>
      <c r="AM51" s="209">
        <v>3</v>
      </c>
      <c r="AO51" s="446">
        <v>1</v>
      </c>
      <c r="AP51" s="446">
        <v>2</v>
      </c>
      <c r="AQ51" s="446"/>
      <c r="AR51" s="446">
        <v>1</v>
      </c>
      <c r="AS51" s="446">
        <v>3</v>
      </c>
      <c r="AU51" s="446">
        <v>1</v>
      </c>
      <c r="AV51" s="446">
        <v>2</v>
      </c>
      <c r="AX51" s="209">
        <v>15</v>
      </c>
      <c r="AY51" s="209">
        <v>1</v>
      </c>
      <c r="BA51" s="446">
        <v>1</v>
      </c>
      <c r="BB51" s="446">
        <v>2</v>
      </c>
      <c r="BC51" s="446"/>
      <c r="BD51" s="446">
        <v>15</v>
      </c>
      <c r="BE51" s="446">
        <v>1</v>
      </c>
      <c r="BG51" s="446">
        <v>1</v>
      </c>
      <c r="BH51" s="446">
        <v>2</v>
      </c>
      <c r="BJ51" s="446">
        <v>1</v>
      </c>
      <c r="BK51" s="446">
        <v>3</v>
      </c>
      <c r="BM51" s="449">
        <v>1</v>
      </c>
      <c r="BN51" s="449">
        <v>2</v>
      </c>
      <c r="BP51" s="449">
        <v>1</v>
      </c>
      <c r="BQ51" s="449">
        <v>3</v>
      </c>
      <c r="BS51" s="449">
        <v>1</v>
      </c>
      <c r="BT51" s="449">
        <v>2</v>
      </c>
      <c r="BV51" s="209">
        <v>13</v>
      </c>
      <c r="BW51" s="209">
        <v>1</v>
      </c>
      <c r="BY51" s="449">
        <v>1</v>
      </c>
      <c r="BZ51" s="449">
        <v>2</v>
      </c>
      <c r="CA51" s="449"/>
      <c r="CB51" s="449">
        <v>13</v>
      </c>
      <c r="CC51" s="449">
        <v>1</v>
      </c>
      <c r="CE51" s="209">
        <v>1</v>
      </c>
      <c r="CF51" s="209">
        <v>2</v>
      </c>
      <c r="CH51" s="209">
        <v>1</v>
      </c>
      <c r="CI51" s="209">
        <v>3</v>
      </c>
      <c r="CK51" s="449">
        <v>1</v>
      </c>
      <c r="CL51" s="449">
        <v>2</v>
      </c>
      <c r="CM51" s="449"/>
      <c r="CN51" s="449">
        <v>1</v>
      </c>
      <c r="CO51" s="449">
        <v>3</v>
      </c>
      <c r="CQ51" s="449">
        <v>1</v>
      </c>
      <c r="CR51" s="449">
        <v>2</v>
      </c>
      <c r="CT51" s="209">
        <v>11</v>
      </c>
      <c r="CU51" s="209">
        <v>1</v>
      </c>
      <c r="CW51" s="449">
        <v>1</v>
      </c>
      <c r="CX51" s="449">
        <v>2</v>
      </c>
      <c r="CY51" s="449"/>
      <c r="CZ51" s="449">
        <v>11</v>
      </c>
      <c r="DA51" s="449">
        <v>1</v>
      </c>
      <c r="DC51" s="209">
        <v>1</v>
      </c>
      <c r="DD51" s="209">
        <v>2</v>
      </c>
      <c r="DF51" s="209">
        <v>1</v>
      </c>
      <c r="DG51" s="209">
        <v>3</v>
      </c>
      <c r="DI51" s="449">
        <v>1</v>
      </c>
      <c r="DJ51" s="449">
        <v>2</v>
      </c>
      <c r="DK51" s="449"/>
      <c r="DL51" s="449">
        <v>1</v>
      </c>
      <c r="DM51" s="449">
        <v>3</v>
      </c>
      <c r="DO51" s="212">
        <v>1</v>
      </c>
      <c r="DP51" s="212">
        <v>2</v>
      </c>
      <c r="DR51" s="212">
        <v>9</v>
      </c>
      <c r="DS51" s="212">
        <v>1</v>
      </c>
      <c r="DU51" s="449">
        <v>1</v>
      </c>
      <c r="DV51" s="449">
        <v>2</v>
      </c>
      <c r="DW51" s="449"/>
      <c r="DX51" s="449">
        <v>9</v>
      </c>
      <c r="DY51" s="449">
        <v>1</v>
      </c>
      <c r="EA51" s="212">
        <v>1</v>
      </c>
      <c r="EB51" s="212">
        <v>2</v>
      </c>
      <c r="ED51" s="212">
        <v>1</v>
      </c>
      <c r="EE51" s="212">
        <v>3</v>
      </c>
      <c r="EG51" s="449">
        <v>1</v>
      </c>
      <c r="EH51" s="449">
        <v>2</v>
      </c>
      <c r="EI51" s="449"/>
      <c r="EJ51" s="449">
        <v>1</v>
      </c>
      <c r="EK51" s="449">
        <v>3</v>
      </c>
      <c r="EM51" s="212">
        <v>1</v>
      </c>
      <c r="EN51" s="212">
        <v>2</v>
      </c>
      <c r="EP51" s="212">
        <v>7</v>
      </c>
      <c r="EQ51" s="212">
        <v>1</v>
      </c>
      <c r="ES51" s="449">
        <v>1</v>
      </c>
      <c r="ET51" s="449">
        <v>2</v>
      </c>
      <c r="EU51" s="449"/>
      <c r="EV51" s="449">
        <v>7</v>
      </c>
      <c r="EW51" s="449">
        <v>1</v>
      </c>
      <c r="EY51" s="449">
        <v>1</v>
      </c>
      <c r="EZ51" s="449">
        <v>2</v>
      </c>
      <c r="FB51" s="209">
        <v>1</v>
      </c>
      <c r="FC51" s="212">
        <v>3</v>
      </c>
      <c r="FE51" s="449">
        <v>1</v>
      </c>
      <c r="FF51" s="449">
        <v>2</v>
      </c>
      <c r="FG51" s="449"/>
      <c r="FH51" s="449">
        <v>1</v>
      </c>
      <c r="FI51" s="449">
        <v>3</v>
      </c>
      <c r="FK51" s="212">
        <v>1</v>
      </c>
      <c r="FL51" s="212">
        <v>2</v>
      </c>
      <c r="FN51" s="212">
        <v>5</v>
      </c>
      <c r="FO51" s="212">
        <v>1</v>
      </c>
      <c r="FQ51" s="449">
        <v>1</v>
      </c>
      <c r="FR51" s="449">
        <v>2</v>
      </c>
      <c r="FS51" s="449"/>
      <c r="FT51" s="449">
        <v>5</v>
      </c>
      <c r="FU51" s="449">
        <v>1</v>
      </c>
      <c r="FW51" s="449">
        <v>1</v>
      </c>
      <c r="FX51" s="449">
        <v>2</v>
      </c>
      <c r="FZ51" s="212">
        <v>1</v>
      </c>
      <c r="GA51" s="212">
        <v>3</v>
      </c>
      <c r="GC51" s="449">
        <v>1</v>
      </c>
      <c r="GD51" s="449">
        <v>2</v>
      </c>
      <c r="GE51" s="449"/>
      <c r="GF51" s="449">
        <v>1</v>
      </c>
      <c r="GG51" s="449">
        <v>3</v>
      </c>
      <c r="GI51" s="98">
        <v>1</v>
      </c>
      <c r="GJ51" s="98">
        <v>2</v>
      </c>
      <c r="GK51" s="98"/>
      <c r="GL51" s="98">
        <v>3</v>
      </c>
      <c r="GM51" s="98">
        <v>1</v>
      </c>
      <c r="HJ51" s="212">
        <f>HJ49+1</f>
        <v>23</v>
      </c>
      <c r="HK51" s="220" t="str">
        <f>IF(HE29=0,"",HE29)</f>
        <v/>
      </c>
      <c r="HL51" s="213" t="str">
        <f>IF(HF29=0,"",HF29)</f>
        <v/>
      </c>
      <c r="HM51" s="221" t="str">
        <f>IF(HG29=0,"",HG29)</f>
        <v/>
      </c>
      <c r="HQ51" s="227" t="str">
        <f t="shared" si="5"/>
        <v/>
      </c>
      <c r="HR51" s="228" t="str">
        <f t="shared" si="6"/>
        <v/>
      </c>
    </row>
    <row r="52" spans="12:226" x14ac:dyDescent="0.2">
      <c r="L52" s="463">
        <f t="shared" si="0"/>
        <v>8</v>
      </c>
      <c r="M52" s="559" t="str">
        <f t="shared" si="1"/>
        <v/>
      </c>
      <c r="N52" s="558" t="str">
        <f t="shared" si="2"/>
        <v/>
      </c>
      <c r="O52" s="468"/>
      <c r="P52" s="471" t="str">
        <f t="shared" si="3"/>
        <v/>
      </c>
      <c r="Q52" s="472" t="str">
        <f t="shared" si="4"/>
        <v/>
      </c>
      <c r="AG52" s="209">
        <v>2</v>
      </c>
      <c r="AI52" s="209">
        <v>3</v>
      </c>
      <c r="AJ52" s="209">
        <v>4</v>
      </c>
      <c r="AL52" s="209">
        <v>2</v>
      </c>
      <c r="AM52" s="209">
        <v>4</v>
      </c>
      <c r="AO52" s="446">
        <v>3</v>
      </c>
      <c r="AP52" s="446">
        <v>4</v>
      </c>
      <c r="AQ52" s="446"/>
      <c r="AR52" s="446">
        <v>2</v>
      </c>
      <c r="AS52" s="446">
        <v>4</v>
      </c>
      <c r="AU52" s="446">
        <v>3</v>
      </c>
      <c r="AV52" s="446">
        <v>4</v>
      </c>
      <c r="AX52" s="209">
        <v>2</v>
      </c>
      <c r="AY52" s="209">
        <v>3</v>
      </c>
      <c r="BA52" s="446">
        <v>3</v>
      </c>
      <c r="BB52" s="446">
        <v>4</v>
      </c>
      <c r="BC52" s="446"/>
      <c r="BD52" s="446">
        <v>2</v>
      </c>
      <c r="BE52" s="446">
        <v>3</v>
      </c>
      <c r="BG52" s="446">
        <v>3</v>
      </c>
      <c r="BH52" s="446">
        <v>4</v>
      </c>
      <c r="BJ52" s="446">
        <v>2</v>
      </c>
      <c r="BK52" s="446">
        <v>4</v>
      </c>
      <c r="BM52" s="449">
        <v>3</v>
      </c>
      <c r="BN52" s="449">
        <v>4</v>
      </c>
      <c r="BP52" s="449">
        <v>2</v>
      </c>
      <c r="BQ52" s="449">
        <v>4</v>
      </c>
      <c r="BS52" s="449">
        <v>3</v>
      </c>
      <c r="BT52" s="449">
        <v>4</v>
      </c>
      <c r="BV52" s="209">
        <v>2</v>
      </c>
      <c r="BW52" s="209">
        <v>3</v>
      </c>
      <c r="BY52" s="449">
        <v>3</v>
      </c>
      <c r="BZ52" s="449">
        <v>4</v>
      </c>
      <c r="CA52" s="449"/>
      <c r="CB52" s="449">
        <v>2</v>
      </c>
      <c r="CC52" s="449">
        <v>3</v>
      </c>
      <c r="CE52" s="209">
        <v>3</v>
      </c>
      <c r="CF52" s="209">
        <v>4</v>
      </c>
      <c r="CH52" s="209">
        <v>2</v>
      </c>
      <c r="CI52" s="209">
        <v>4</v>
      </c>
      <c r="CK52" s="449">
        <v>3</v>
      </c>
      <c r="CL52" s="449">
        <v>4</v>
      </c>
      <c r="CM52" s="449"/>
      <c r="CN52" s="449">
        <v>2</v>
      </c>
      <c r="CO52" s="449">
        <v>4</v>
      </c>
      <c r="CQ52" s="449">
        <v>3</v>
      </c>
      <c r="CR52" s="449">
        <v>4</v>
      </c>
      <c r="CT52" s="209">
        <v>2</v>
      </c>
      <c r="CU52" s="209">
        <v>3</v>
      </c>
      <c r="CW52" s="449">
        <v>3</v>
      </c>
      <c r="CX52" s="449">
        <v>4</v>
      </c>
      <c r="CY52" s="449"/>
      <c r="CZ52" s="449">
        <v>2</v>
      </c>
      <c r="DA52" s="449">
        <v>3</v>
      </c>
      <c r="DC52" s="209">
        <v>3</v>
      </c>
      <c r="DD52" s="209">
        <v>4</v>
      </c>
      <c r="DF52" s="209">
        <v>2</v>
      </c>
      <c r="DG52" s="209">
        <v>4</v>
      </c>
      <c r="DI52" s="449">
        <v>3</v>
      </c>
      <c r="DJ52" s="449">
        <v>4</v>
      </c>
      <c r="DK52" s="449"/>
      <c r="DL52" s="449">
        <v>2</v>
      </c>
      <c r="DM52" s="449">
        <v>4</v>
      </c>
      <c r="DO52" s="212">
        <v>3</v>
      </c>
      <c r="DP52" s="212">
        <v>4</v>
      </c>
      <c r="DR52" s="212">
        <v>2</v>
      </c>
      <c r="DS52" s="212">
        <v>3</v>
      </c>
      <c r="DU52" s="449">
        <v>3</v>
      </c>
      <c r="DV52" s="449">
        <v>4</v>
      </c>
      <c r="DW52" s="449"/>
      <c r="DX52" s="449">
        <v>2</v>
      </c>
      <c r="DY52" s="449">
        <v>3</v>
      </c>
      <c r="EA52" s="212">
        <v>3</v>
      </c>
      <c r="EB52" s="212">
        <v>4</v>
      </c>
      <c r="ED52" s="212">
        <v>2</v>
      </c>
      <c r="EE52" s="212">
        <v>4</v>
      </c>
      <c r="EG52" s="449">
        <v>3</v>
      </c>
      <c r="EH52" s="449">
        <v>4</v>
      </c>
      <c r="EI52" s="449"/>
      <c r="EJ52" s="449">
        <v>2</v>
      </c>
      <c r="EK52" s="449">
        <v>4</v>
      </c>
      <c r="EM52" s="212">
        <v>3</v>
      </c>
      <c r="EN52" s="212">
        <v>4</v>
      </c>
      <c r="EP52" s="212">
        <v>2</v>
      </c>
      <c r="EQ52" s="212">
        <v>3</v>
      </c>
      <c r="ES52" s="449">
        <v>3</v>
      </c>
      <c r="ET52" s="449">
        <v>4</v>
      </c>
      <c r="EU52" s="449"/>
      <c r="EV52" s="449">
        <v>2</v>
      </c>
      <c r="EW52" s="449">
        <v>3</v>
      </c>
      <c r="EY52" s="449">
        <v>3</v>
      </c>
      <c r="EZ52" s="449">
        <v>4</v>
      </c>
      <c r="FB52" s="209">
        <v>2</v>
      </c>
      <c r="FC52" s="212">
        <v>5</v>
      </c>
      <c r="FE52" s="449">
        <v>3</v>
      </c>
      <c r="FF52" s="449">
        <v>4</v>
      </c>
      <c r="FG52" s="449"/>
      <c r="FH52" s="449">
        <v>2</v>
      </c>
      <c r="FI52" s="449">
        <v>5</v>
      </c>
      <c r="FK52" s="98">
        <v>3</v>
      </c>
      <c r="FL52" s="98">
        <v>4</v>
      </c>
      <c r="FM52" s="98"/>
      <c r="FN52" s="98">
        <v>2</v>
      </c>
      <c r="FO52" s="98">
        <v>3</v>
      </c>
      <c r="FQ52" s="98">
        <v>3</v>
      </c>
      <c r="FR52" s="98">
        <v>4</v>
      </c>
      <c r="FS52" s="98"/>
      <c r="FT52" s="98">
        <v>2</v>
      </c>
      <c r="FU52" s="98">
        <v>3</v>
      </c>
      <c r="FW52" s="98">
        <v>3</v>
      </c>
      <c r="FX52" s="98">
        <v>4</v>
      </c>
      <c r="FY52" s="98"/>
      <c r="FZ52" s="98">
        <v>2</v>
      </c>
      <c r="GA52" s="98">
        <v>4</v>
      </c>
      <c r="GC52" s="98">
        <v>3</v>
      </c>
      <c r="GD52" s="98">
        <v>4</v>
      </c>
      <c r="GE52" s="98"/>
      <c r="GF52" s="98">
        <v>2</v>
      </c>
      <c r="GG52" s="98">
        <v>4</v>
      </c>
      <c r="GI52" s="451">
        <v>4</v>
      </c>
      <c r="GJ52" s="451">
        <v>5</v>
      </c>
      <c r="GK52" s="451"/>
      <c r="GL52" s="451">
        <v>6</v>
      </c>
      <c r="GM52" s="451">
        <v>4</v>
      </c>
      <c r="HK52" s="220"/>
      <c r="HL52" s="213"/>
      <c r="HM52" s="221"/>
      <c r="HQ52" s="227" t="str">
        <f t="shared" si="5"/>
        <v/>
      </c>
      <c r="HR52" s="228" t="str">
        <f t="shared" si="6"/>
        <v/>
      </c>
    </row>
    <row r="53" spans="12:226" x14ac:dyDescent="0.2">
      <c r="L53" s="463">
        <f t="shared" si="0"/>
        <v>9</v>
      </c>
      <c r="M53" s="559" t="str">
        <f t="shared" si="1"/>
        <v/>
      </c>
      <c r="N53" s="558" t="str">
        <f t="shared" si="2"/>
        <v/>
      </c>
      <c r="O53" s="468"/>
      <c r="P53" s="471" t="str">
        <f t="shared" si="3"/>
        <v/>
      </c>
      <c r="Q53" s="472" t="str">
        <f t="shared" si="4"/>
        <v/>
      </c>
      <c r="AG53" s="209">
        <v>3</v>
      </c>
      <c r="AI53" s="209">
        <v>5</v>
      </c>
      <c r="AJ53" s="209">
        <v>6</v>
      </c>
      <c r="AL53" s="209">
        <v>5</v>
      </c>
      <c r="AM53" s="209">
        <v>7</v>
      </c>
      <c r="AO53" s="446">
        <v>5</v>
      </c>
      <c r="AP53" s="446">
        <v>6</v>
      </c>
      <c r="AQ53" s="446"/>
      <c r="AR53" s="446">
        <v>5</v>
      </c>
      <c r="AS53" s="446">
        <v>7</v>
      </c>
      <c r="AU53" s="446">
        <v>5</v>
      </c>
      <c r="AV53" s="446">
        <v>6</v>
      </c>
      <c r="AX53" s="209">
        <v>4</v>
      </c>
      <c r="AY53" s="209">
        <v>5</v>
      </c>
      <c r="BA53" s="446">
        <v>5</v>
      </c>
      <c r="BB53" s="446">
        <v>6</v>
      </c>
      <c r="BC53" s="446"/>
      <c r="BD53" s="446">
        <v>4</v>
      </c>
      <c r="BE53" s="446">
        <v>5</v>
      </c>
      <c r="BG53" s="446">
        <v>5</v>
      </c>
      <c r="BH53" s="446">
        <v>6</v>
      </c>
      <c r="BJ53" s="446">
        <v>5</v>
      </c>
      <c r="BK53" s="446">
        <v>7</v>
      </c>
      <c r="BM53" s="449">
        <v>5</v>
      </c>
      <c r="BN53" s="449">
        <v>6</v>
      </c>
      <c r="BP53" s="449">
        <v>5</v>
      </c>
      <c r="BQ53" s="449">
        <v>7</v>
      </c>
      <c r="BS53" s="449">
        <v>5</v>
      </c>
      <c r="BT53" s="449">
        <v>6</v>
      </c>
      <c r="BV53" s="209">
        <v>4</v>
      </c>
      <c r="BW53" s="209">
        <v>5</v>
      </c>
      <c r="BY53" s="449">
        <v>5</v>
      </c>
      <c r="BZ53" s="449">
        <v>6</v>
      </c>
      <c r="CA53" s="449"/>
      <c r="CB53" s="449">
        <v>4</v>
      </c>
      <c r="CC53" s="449">
        <v>5</v>
      </c>
      <c r="CE53" s="209">
        <v>5</v>
      </c>
      <c r="CF53" s="209">
        <v>6</v>
      </c>
      <c r="CH53" s="209">
        <v>5</v>
      </c>
      <c r="CI53" s="209">
        <v>7</v>
      </c>
      <c r="CK53" s="449">
        <v>5</v>
      </c>
      <c r="CL53" s="449">
        <v>6</v>
      </c>
      <c r="CM53" s="449"/>
      <c r="CN53" s="449">
        <v>5</v>
      </c>
      <c r="CO53" s="449">
        <v>7</v>
      </c>
      <c r="CQ53" s="449">
        <v>5</v>
      </c>
      <c r="CR53" s="449">
        <v>6</v>
      </c>
      <c r="CT53" s="209">
        <v>4</v>
      </c>
      <c r="CU53" s="209">
        <v>5</v>
      </c>
      <c r="CW53" s="449">
        <v>5</v>
      </c>
      <c r="CX53" s="449">
        <v>6</v>
      </c>
      <c r="CY53" s="449"/>
      <c r="CZ53" s="449">
        <v>4</v>
      </c>
      <c r="DA53" s="449">
        <v>5</v>
      </c>
      <c r="DC53" s="209">
        <v>5</v>
      </c>
      <c r="DD53" s="209">
        <v>6</v>
      </c>
      <c r="DF53" s="209">
        <v>5</v>
      </c>
      <c r="DG53" s="209">
        <v>7</v>
      </c>
      <c r="DI53" s="449">
        <v>5</v>
      </c>
      <c r="DJ53" s="449">
        <v>6</v>
      </c>
      <c r="DK53" s="449"/>
      <c r="DL53" s="449">
        <v>5</v>
      </c>
      <c r="DM53" s="449">
        <v>7</v>
      </c>
      <c r="DO53" s="212">
        <v>5</v>
      </c>
      <c r="DP53" s="212">
        <v>6</v>
      </c>
      <c r="DR53" s="212">
        <v>4</v>
      </c>
      <c r="DS53" s="212">
        <v>5</v>
      </c>
      <c r="DU53" s="449">
        <v>5</v>
      </c>
      <c r="DV53" s="449">
        <v>6</v>
      </c>
      <c r="DW53" s="449"/>
      <c r="DX53" s="449">
        <v>4</v>
      </c>
      <c r="DY53" s="449">
        <v>5</v>
      </c>
      <c r="EA53" s="212">
        <v>5</v>
      </c>
      <c r="EB53" s="212">
        <v>6</v>
      </c>
      <c r="ED53" s="212">
        <v>5</v>
      </c>
      <c r="EE53" s="212">
        <v>7</v>
      </c>
      <c r="EG53" s="449">
        <v>5</v>
      </c>
      <c r="EH53" s="449">
        <v>6</v>
      </c>
      <c r="EI53" s="449"/>
      <c r="EJ53" s="449">
        <v>5</v>
      </c>
      <c r="EK53" s="449">
        <v>7</v>
      </c>
      <c r="EM53" s="98">
        <v>5</v>
      </c>
      <c r="EN53" s="98">
        <v>6</v>
      </c>
      <c r="EO53" s="98"/>
      <c r="EP53" s="98">
        <v>4</v>
      </c>
      <c r="EQ53" s="98">
        <v>5</v>
      </c>
      <c r="ES53" s="98">
        <v>5</v>
      </c>
      <c r="ET53" s="98">
        <v>6</v>
      </c>
      <c r="EU53" s="98"/>
      <c r="EV53" s="98">
        <v>4</v>
      </c>
      <c r="EW53" s="98">
        <v>5</v>
      </c>
      <c r="EY53" s="98">
        <v>5</v>
      </c>
      <c r="EZ53" s="98">
        <v>6</v>
      </c>
      <c r="FA53" s="98"/>
      <c r="FB53" s="98">
        <v>4</v>
      </c>
      <c r="FC53" s="98">
        <v>6</v>
      </c>
      <c r="FE53" s="98">
        <v>5</v>
      </c>
      <c r="FF53" s="98">
        <v>6</v>
      </c>
      <c r="FG53" s="98"/>
      <c r="FH53" s="98">
        <v>4</v>
      </c>
      <c r="FI53" s="98">
        <v>6</v>
      </c>
      <c r="FK53" s="451">
        <v>6</v>
      </c>
      <c r="FL53" s="451">
        <v>7</v>
      </c>
      <c r="FM53" s="451"/>
      <c r="FN53" s="451">
        <v>10</v>
      </c>
      <c r="FO53" s="451">
        <v>6</v>
      </c>
      <c r="FQ53" s="451">
        <v>6</v>
      </c>
      <c r="FR53" s="451">
        <v>7</v>
      </c>
      <c r="FS53" s="451"/>
      <c r="FT53" s="451">
        <v>6</v>
      </c>
      <c r="FU53" s="451">
        <v>8</v>
      </c>
      <c r="FW53" s="451">
        <v>5</v>
      </c>
      <c r="FX53" s="451">
        <v>6</v>
      </c>
      <c r="FY53" s="451"/>
      <c r="FZ53" s="451">
        <v>5</v>
      </c>
      <c r="GA53" s="451">
        <v>7</v>
      </c>
      <c r="GC53" s="451">
        <v>5</v>
      </c>
      <c r="GD53" s="451">
        <v>6</v>
      </c>
      <c r="GE53" s="451"/>
      <c r="GF53" s="451">
        <v>7</v>
      </c>
      <c r="GG53" s="451">
        <v>5</v>
      </c>
      <c r="HJ53" s="212">
        <f>HJ51+1</f>
        <v>24</v>
      </c>
      <c r="HK53" s="220" t="str">
        <f>IF(HE30=0,"",HE30)</f>
        <v/>
      </c>
      <c r="HL53" s="213" t="str">
        <f>IF(HF30=0,"",HF30)</f>
        <v/>
      </c>
      <c r="HM53" s="221" t="str">
        <f>IF(HG30=0,"",HG30)</f>
        <v/>
      </c>
      <c r="HQ53" s="227" t="str">
        <f t="shared" si="5"/>
        <v/>
      </c>
      <c r="HR53" s="228" t="str">
        <f t="shared" si="6"/>
        <v/>
      </c>
    </row>
    <row r="54" spans="12:226" x14ac:dyDescent="0.2">
      <c r="L54" s="463">
        <f t="shared" si="0"/>
        <v>10</v>
      </c>
      <c r="M54" s="559" t="str">
        <f t="shared" si="1"/>
        <v/>
      </c>
      <c r="N54" s="558" t="str">
        <f t="shared" si="2"/>
        <v/>
      </c>
      <c r="O54" s="468"/>
      <c r="P54" s="471" t="str">
        <f t="shared" si="3"/>
        <v/>
      </c>
      <c r="Q54" s="472" t="str">
        <f t="shared" si="4"/>
        <v/>
      </c>
      <c r="AG54" s="209">
        <v>4</v>
      </c>
      <c r="AI54" s="209">
        <v>7</v>
      </c>
      <c r="AJ54" s="209">
        <v>8</v>
      </c>
      <c r="AL54" s="209">
        <v>6</v>
      </c>
      <c r="AM54" s="209">
        <v>8</v>
      </c>
      <c r="AO54" s="446">
        <v>7</v>
      </c>
      <c r="AP54" s="446">
        <v>8</v>
      </c>
      <c r="AQ54" s="446"/>
      <c r="AR54" s="446">
        <v>6</v>
      </c>
      <c r="AS54" s="446">
        <v>8</v>
      </c>
      <c r="AU54" s="446">
        <v>7</v>
      </c>
      <c r="AV54" s="446">
        <v>8</v>
      </c>
      <c r="AX54" s="209">
        <v>6</v>
      </c>
      <c r="AY54" s="209">
        <v>7</v>
      </c>
      <c r="BA54" s="446">
        <v>7</v>
      </c>
      <c r="BB54" s="446">
        <v>8</v>
      </c>
      <c r="BC54" s="446"/>
      <c r="BD54" s="446">
        <v>6</v>
      </c>
      <c r="BE54" s="446">
        <v>7</v>
      </c>
      <c r="BG54" s="446">
        <v>7</v>
      </c>
      <c r="BH54" s="446">
        <v>8</v>
      </c>
      <c r="BJ54" s="446">
        <v>6</v>
      </c>
      <c r="BK54" s="446">
        <v>8</v>
      </c>
      <c r="BM54" s="449">
        <v>7</v>
      </c>
      <c r="BN54" s="449">
        <v>8</v>
      </c>
      <c r="BP54" s="449">
        <v>6</v>
      </c>
      <c r="BQ54" s="449">
        <v>8</v>
      </c>
      <c r="BS54" s="449">
        <v>7</v>
      </c>
      <c r="BT54" s="449">
        <v>8</v>
      </c>
      <c r="BV54" s="209">
        <v>6</v>
      </c>
      <c r="BW54" s="209">
        <v>7</v>
      </c>
      <c r="BY54" s="449">
        <v>7</v>
      </c>
      <c r="BZ54" s="449">
        <v>8</v>
      </c>
      <c r="CA54" s="449"/>
      <c r="CB54" s="449">
        <v>6</v>
      </c>
      <c r="CC54" s="449">
        <v>7</v>
      </c>
      <c r="CE54" s="209">
        <v>7</v>
      </c>
      <c r="CF54" s="209">
        <v>8</v>
      </c>
      <c r="CH54" s="209">
        <v>8</v>
      </c>
      <c r="CI54" s="209">
        <v>9</v>
      </c>
      <c r="CK54" s="449">
        <v>7</v>
      </c>
      <c r="CL54" s="449">
        <v>8</v>
      </c>
      <c r="CM54" s="449"/>
      <c r="CN54" s="449">
        <v>8</v>
      </c>
      <c r="CO54" s="449">
        <v>9</v>
      </c>
      <c r="CQ54" s="449">
        <v>7</v>
      </c>
      <c r="CR54" s="449">
        <v>8</v>
      </c>
      <c r="CT54" s="209">
        <v>6</v>
      </c>
      <c r="CU54" s="209">
        <v>7</v>
      </c>
      <c r="CW54" s="449">
        <v>7</v>
      </c>
      <c r="CX54" s="449">
        <v>8</v>
      </c>
      <c r="CY54" s="449"/>
      <c r="CZ54" s="449">
        <v>6</v>
      </c>
      <c r="DA54" s="449">
        <v>7</v>
      </c>
      <c r="DC54" s="209">
        <v>7</v>
      </c>
      <c r="DD54" s="209">
        <v>8</v>
      </c>
      <c r="DF54" s="209">
        <v>6</v>
      </c>
      <c r="DG54" s="209">
        <v>9</v>
      </c>
      <c r="DI54" s="449">
        <v>7</v>
      </c>
      <c r="DJ54" s="449">
        <v>8</v>
      </c>
      <c r="DK54" s="449"/>
      <c r="DL54" s="449">
        <v>6</v>
      </c>
      <c r="DM54" s="449">
        <v>9</v>
      </c>
      <c r="DO54" s="98">
        <v>7</v>
      </c>
      <c r="DP54" s="98">
        <v>8</v>
      </c>
      <c r="DQ54" s="98"/>
      <c r="DR54" s="98">
        <v>6</v>
      </c>
      <c r="DS54" s="98">
        <v>7</v>
      </c>
      <c r="DU54" s="98">
        <v>7</v>
      </c>
      <c r="DV54" s="98">
        <v>8</v>
      </c>
      <c r="DW54" s="98"/>
      <c r="DX54" s="98">
        <v>6</v>
      </c>
      <c r="DY54" s="98">
        <v>7</v>
      </c>
      <c r="EA54" s="98">
        <v>7</v>
      </c>
      <c r="EB54" s="98">
        <v>8</v>
      </c>
      <c r="EC54" s="98"/>
      <c r="ED54" s="98">
        <v>6</v>
      </c>
      <c r="EE54" s="98">
        <v>8</v>
      </c>
      <c r="EG54" s="98">
        <v>7</v>
      </c>
      <c r="EH54" s="98">
        <v>8</v>
      </c>
      <c r="EI54" s="98"/>
      <c r="EJ54" s="98">
        <v>6</v>
      </c>
      <c r="EK54" s="98">
        <v>8</v>
      </c>
      <c r="EM54" s="451">
        <v>8</v>
      </c>
      <c r="EN54" s="451">
        <v>9</v>
      </c>
      <c r="EO54" s="451"/>
      <c r="EP54" s="451">
        <v>14</v>
      </c>
      <c r="EQ54" s="451">
        <v>8</v>
      </c>
      <c r="ES54" s="451">
        <v>8</v>
      </c>
      <c r="ET54" s="451">
        <v>9</v>
      </c>
      <c r="EU54" s="451"/>
      <c r="EV54" s="451">
        <v>8</v>
      </c>
      <c r="EW54" s="451">
        <v>10</v>
      </c>
      <c r="EY54" s="451">
        <v>7</v>
      </c>
      <c r="EZ54" s="451">
        <v>8</v>
      </c>
      <c r="FA54" s="451"/>
      <c r="FB54" s="451">
        <v>7</v>
      </c>
      <c r="FC54" s="451">
        <v>9</v>
      </c>
      <c r="FE54" s="451">
        <v>7</v>
      </c>
      <c r="FF54" s="451">
        <v>8</v>
      </c>
      <c r="FG54" s="451"/>
      <c r="FH54" s="451">
        <v>11</v>
      </c>
      <c r="FI54" s="451">
        <v>7</v>
      </c>
      <c r="FK54" s="212">
        <v>8</v>
      </c>
      <c r="FL54" s="212">
        <v>9</v>
      </c>
      <c r="FN54" s="212">
        <v>7</v>
      </c>
      <c r="FO54" s="212">
        <v>8</v>
      </c>
      <c r="FQ54" s="212">
        <v>8</v>
      </c>
      <c r="FR54" s="212">
        <v>9</v>
      </c>
      <c r="FT54" s="212">
        <v>7</v>
      </c>
      <c r="FU54" s="212">
        <v>9</v>
      </c>
      <c r="FW54" s="212">
        <v>7</v>
      </c>
      <c r="FX54" s="212">
        <v>8</v>
      </c>
      <c r="FZ54" s="212">
        <v>6</v>
      </c>
      <c r="GA54" s="212">
        <v>8</v>
      </c>
      <c r="HK54" s="220"/>
      <c r="HL54" s="213"/>
      <c r="HM54" s="221"/>
      <c r="HQ54" s="227" t="str">
        <f t="shared" si="5"/>
        <v/>
      </c>
      <c r="HR54" s="228" t="str">
        <f t="shared" si="6"/>
        <v/>
      </c>
    </row>
    <row r="55" spans="12:226" x14ac:dyDescent="0.2">
      <c r="L55" s="463">
        <f t="shared" si="0"/>
        <v>11</v>
      </c>
      <c r="M55" s="559" t="str">
        <f t="shared" si="1"/>
        <v/>
      </c>
      <c r="N55" s="558" t="str">
        <f t="shared" si="2"/>
        <v/>
      </c>
      <c r="O55" s="468"/>
      <c r="P55" s="471" t="str">
        <f t="shared" si="3"/>
        <v/>
      </c>
      <c r="Q55" s="472" t="str">
        <f t="shared" si="4"/>
        <v/>
      </c>
      <c r="AG55" s="209">
        <v>5</v>
      </c>
      <c r="AI55" s="209">
        <v>9</v>
      </c>
      <c r="AJ55" s="209">
        <v>10</v>
      </c>
      <c r="AL55" s="209">
        <v>9</v>
      </c>
      <c r="AM55" s="209">
        <v>11</v>
      </c>
      <c r="AO55" s="446">
        <v>9</v>
      </c>
      <c r="AP55" s="446">
        <v>10</v>
      </c>
      <c r="AQ55" s="446"/>
      <c r="AR55" s="446">
        <v>9</v>
      </c>
      <c r="AS55" s="446">
        <v>11</v>
      </c>
      <c r="AU55" s="446">
        <v>9</v>
      </c>
      <c r="AV55" s="446">
        <v>10</v>
      </c>
      <c r="AX55" s="209">
        <v>8</v>
      </c>
      <c r="AY55" s="209">
        <v>9</v>
      </c>
      <c r="BA55" s="446">
        <v>9</v>
      </c>
      <c r="BB55" s="446">
        <v>10</v>
      </c>
      <c r="BC55" s="446"/>
      <c r="BD55" s="446">
        <v>8</v>
      </c>
      <c r="BE55" s="446">
        <v>9</v>
      </c>
      <c r="BG55" s="446">
        <v>9</v>
      </c>
      <c r="BH55" s="446">
        <v>10</v>
      </c>
      <c r="BJ55" s="446">
        <v>9</v>
      </c>
      <c r="BK55" s="446">
        <v>11</v>
      </c>
      <c r="BM55" s="449">
        <v>9</v>
      </c>
      <c r="BN55" s="449">
        <v>10</v>
      </c>
      <c r="BP55" s="449">
        <v>9</v>
      </c>
      <c r="BQ55" s="449">
        <v>11</v>
      </c>
      <c r="BS55" s="449">
        <v>9</v>
      </c>
      <c r="BT55" s="449">
        <v>10</v>
      </c>
      <c r="BV55" s="209">
        <v>8</v>
      </c>
      <c r="BW55" s="209">
        <v>9</v>
      </c>
      <c r="BY55" s="449">
        <v>9</v>
      </c>
      <c r="BZ55" s="449">
        <v>10</v>
      </c>
      <c r="CA55" s="449"/>
      <c r="CB55" s="449">
        <v>8</v>
      </c>
      <c r="CC55" s="449">
        <v>9</v>
      </c>
      <c r="CE55" s="209">
        <v>9</v>
      </c>
      <c r="CF55" s="209">
        <v>10</v>
      </c>
      <c r="CH55" s="209">
        <v>9</v>
      </c>
      <c r="CI55" s="209">
        <v>11</v>
      </c>
      <c r="CK55" s="449">
        <v>9</v>
      </c>
      <c r="CL55" s="449">
        <v>10</v>
      </c>
      <c r="CM55" s="449"/>
      <c r="CN55" s="449">
        <v>9</v>
      </c>
      <c r="CO55" s="449">
        <v>11</v>
      </c>
      <c r="CQ55" s="98">
        <v>9</v>
      </c>
      <c r="CR55" s="98">
        <v>10</v>
      </c>
      <c r="CS55" s="98"/>
      <c r="CT55" s="98">
        <v>8</v>
      </c>
      <c r="CU55" s="98">
        <v>9</v>
      </c>
      <c r="CW55" s="98">
        <v>9</v>
      </c>
      <c r="CX55" s="98">
        <v>10</v>
      </c>
      <c r="CY55" s="98"/>
      <c r="CZ55" s="98">
        <v>8</v>
      </c>
      <c r="DA55" s="98">
        <v>9</v>
      </c>
      <c r="DC55" s="98">
        <v>9</v>
      </c>
      <c r="DD55" s="98">
        <v>10</v>
      </c>
      <c r="DE55" s="98"/>
      <c r="DF55" s="98">
        <v>8</v>
      </c>
      <c r="DG55" s="98">
        <v>10</v>
      </c>
      <c r="DI55" s="98">
        <v>9</v>
      </c>
      <c r="DJ55" s="98">
        <v>10</v>
      </c>
      <c r="DK55" s="98"/>
      <c r="DL55" s="98">
        <v>8</v>
      </c>
      <c r="DM55" s="98">
        <v>10</v>
      </c>
      <c r="DO55" s="451">
        <v>10</v>
      </c>
      <c r="DP55" s="451">
        <v>11</v>
      </c>
      <c r="DQ55" s="451"/>
      <c r="DR55" s="451">
        <v>18</v>
      </c>
      <c r="DS55" s="451">
        <v>10</v>
      </c>
      <c r="DU55" s="451">
        <v>10</v>
      </c>
      <c r="DV55" s="451">
        <v>11</v>
      </c>
      <c r="DW55" s="451"/>
      <c r="DX55" s="451">
        <v>10</v>
      </c>
      <c r="DY55" s="451">
        <v>12</v>
      </c>
      <c r="EA55" s="451">
        <v>9</v>
      </c>
      <c r="EB55" s="451">
        <v>10</v>
      </c>
      <c r="EC55" s="451"/>
      <c r="ED55" s="451">
        <v>9</v>
      </c>
      <c r="EE55" s="451">
        <v>11</v>
      </c>
      <c r="EG55" s="451">
        <v>9</v>
      </c>
      <c r="EH55" s="451">
        <v>10</v>
      </c>
      <c r="EI55" s="451"/>
      <c r="EJ55" s="451">
        <v>15</v>
      </c>
      <c r="EK55" s="451">
        <v>9</v>
      </c>
      <c r="EM55" s="212">
        <v>10</v>
      </c>
      <c r="EN55" s="212">
        <v>11</v>
      </c>
      <c r="EP55" s="212">
        <v>9</v>
      </c>
      <c r="EQ55" s="212">
        <v>10</v>
      </c>
      <c r="ES55" s="209">
        <v>10</v>
      </c>
      <c r="ET55" s="209">
        <v>11</v>
      </c>
      <c r="EV55" s="209">
        <v>9</v>
      </c>
      <c r="EW55" s="209">
        <v>12</v>
      </c>
      <c r="EY55" s="209">
        <v>9</v>
      </c>
      <c r="EZ55" s="209">
        <v>10</v>
      </c>
      <c r="FB55" s="209">
        <v>8</v>
      </c>
      <c r="FC55" s="212">
        <v>11</v>
      </c>
      <c r="FE55" s="212">
        <v>9</v>
      </c>
      <c r="FF55" s="212">
        <v>10</v>
      </c>
      <c r="FH55" s="212">
        <v>8</v>
      </c>
      <c r="FI55" s="212">
        <v>9</v>
      </c>
      <c r="HJ55" s="212">
        <f>HJ53+1</f>
        <v>25</v>
      </c>
      <c r="HK55" s="220" t="str">
        <f>IF(HE31=0,"",HE31)</f>
        <v/>
      </c>
      <c r="HL55" s="213" t="str">
        <f>IF(HF31=0,"",HF31)</f>
        <v/>
      </c>
      <c r="HM55" s="221" t="str">
        <f>IF(HG31=0,"",HG31)</f>
        <v/>
      </c>
      <c r="HQ55" s="227" t="str">
        <f>IF(HK55="","",(IF((INDEX($D$7:$D$38,HK55))="","",(INDEX($D$7:$D$38,HK55)))))</f>
        <v/>
      </c>
      <c r="HR55" s="228" t="str">
        <f>IF(HK55="","",(IF((INDEX($E$7:$E$38,HK55))="","",(INDEX($E$7:$E$38,HK55)))))</f>
        <v/>
      </c>
    </row>
    <row r="56" spans="12:226" x14ac:dyDescent="0.2">
      <c r="L56" s="463">
        <f t="shared" si="0"/>
        <v>12</v>
      </c>
      <c r="M56" s="559" t="str">
        <f t="shared" si="1"/>
        <v/>
      </c>
      <c r="N56" s="558" t="str">
        <f t="shared" si="2"/>
        <v/>
      </c>
      <c r="O56" s="468"/>
      <c r="P56" s="471" t="str">
        <f t="shared" si="3"/>
        <v/>
      </c>
      <c r="Q56" s="472" t="str">
        <f t="shared" si="4"/>
        <v/>
      </c>
      <c r="AG56" s="209">
        <v>6</v>
      </c>
      <c r="AI56" s="209">
        <v>11</v>
      </c>
      <c r="AJ56" s="209">
        <v>12</v>
      </c>
      <c r="AL56" s="209">
        <v>10</v>
      </c>
      <c r="AM56" s="209">
        <v>12</v>
      </c>
      <c r="AO56" s="446">
        <v>11</v>
      </c>
      <c r="AP56" s="446">
        <v>12</v>
      </c>
      <c r="AQ56" s="446"/>
      <c r="AR56" s="446">
        <v>10</v>
      </c>
      <c r="AS56" s="446">
        <v>12</v>
      </c>
      <c r="AU56" s="446">
        <v>11</v>
      </c>
      <c r="AV56" s="446">
        <v>12</v>
      </c>
      <c r="AX56" s="209">
        <v>10</v>
      </c>
      <c r="AY56" s="209">
        <v>11</v>
      </c>
      <c r="BA56" s="446">
        <v>11</v>
      </c>
      <c r="BB56" s="446">
        <v>12</v>
      </c>
      <c r="BC56" s="446"/>
      <c r="BD56" s="446">
        <v>10</v>
      </c>
      <c r="BE56" s="446">
        <v>11</v>
      </c>
      <c r="BG56" s="446">
        <v>11</v>
      </c>
      <c r="BH56" s="446">
        <v>12</v>
      </c>
      <c r="BJ56" s="446">
        <v>10</v>
      </c>
      <c r="BK56" s="446">
        <v>13</v>
      </c>
      <c r="BM56" s="449">
        <v>11</v>
      </c>
      <c r="BN56" s="449">
        <v>12</v>
      </c>
      <c r="BP56" s="449">
        <v>10</v>
      </c>
      <c r="BQ56" s="449">
        <v>13</v>
      </c>
      <c r="BS56" s="98">
        <v>11</v>
      </c>
      <c r="BT56" s="98">
        <v>12</v>
      </c>
      <c r="BU56" s="98"/>
      <c r="BV56" s="98">
        <v>10</v>
      </c>
      <c r="BW56" s="98">
        <v>11</v>
      </c>
      <c r="BY56" s="98">
        <v>11</v>
      </c>
      <c r="BZ56" s="98">
        <v>12</v>
      </c>
      <c r="CA56" s="98"/>
      <c r="CB56" s="98">
        <v>10</v>
      </c>
      <c r="CC56" s="98">
        <v>11</v>
      </c>
      <c r="CE56" s="98">
        <v>11</v>
      </c>
      <c r="CF56" s="98">
        <v>12</v>
      </c>
      <c r="CG56" s="98"/>
      <c r="CH56" s="98">
        <v>10</v>
      </c>
      <c r="CI56" s="98">
        <v>12</v>
      </c>
      <c r="CK56" s="98">
        <v>11</v>
      </c>
      <c r="CL56" s="98">
        <v>12</v>
      </c>
      <c r="CM56" s="98"/>
      <c r="CN56" s="98">
        <v>10</v>
      </c>
      <c r="CO56" s="98">
        <v>12</v>
      </c>
      <c r="CQ56" s="451">
        <v>12</v>
      </c>
      <c r="CR56" s="451">
        <v>13</v>
      </c>
      <c r="CS56" s="451"/>
      <c r="CT56" s="451">
        <v>22</v>
      </c>
      <c r="CU56" s="451">
        <v>12</v>
      </c>
      <c r="CW56" s="451">
        <v>12</v>
      </c>
      <c r="CX56" s="451">
        <v>13</v>
      </c>
      <c r="CY56" s="451"/>
      <c r="CZ56" s="451">
        <v>12</v>
      </c>
      <c r="DA56" s="451">
        <v>14</v>
      </c>
      <c r="DC56" s="451">
        <v>11</v>
      </c>
      <c r="DD56" s="451">
        <v>12</v>
      </c>
      <c r="DE56" s="451"/>
      <c r="DF56" s="451">
        <v>11</v>
      </c>
      <c r="DG56" s="451">
        <v>13</v>
      </c>
      <c r="DI56" s="451">
        <v>11</v>
      </c>
      <c r="DJ56" s="451">
        <v>12</v>
      </c>
      <c r="DK56" s="451"/>
      <c r="DL56" s="451">
        <v>19</v>
      </c>
      <c r="DM56" s="451">
        <v>11</v>
      </c>
      <c r="DO56" s="212">
        <v>12</v>
      </c>
      <c r="DP56" s="212">
        <v>13</v>
      </c>
      <c r="DR56" s="212">
        <v>11</v>
      </c>
      <c r="DS56" s="212">
        <v>12</v>
      </c>
      <c r="DU56" s="212">
        <v>12</v>
      </c>
      <c r="DV56" s="212">
        <v>13</v>
      </c>
      <c r="DX56" s="212">
        <v>11</v>
      </c>
      <c r="DY56" s="212">
        <v>13</v>
      </c>
      <c r="EA56" s="212">
        <v>11</v>
      </c>
      <c r="EB56" s="212">
        <v>12</v>
      </c>
      <c r="ED56" s="212">
        <v>10</v>
      </c>
      <c r="EE56" s="212">
        <v>12</v>
      </c>
      <c r="EG56" s="212">
        <v>11</v>
      </c>
      <c r="EH56" s="212">
        <v>12</v>
      </c>
      <c r="EJ56" s="212">
        <v>10</v>
      </c>
      <c r="EK56" s="212">
        <v>11</v>
      </c>
      <c r="EM56" s="212">
        <v>12</v>
      </c>
      <c r="EN56" s="212">
        <v>13</v>
      </c>
      <c r="EP56" s="212">
        <v>11</v>
      </c>
      <c r="EQ56" s="212">
        <v>12</v>
      </c>
      <c r="ES56" s="209">
        <v>12</v>
      </c>
      <c r="ET56" s="209">
        <v>13</v>
      </c>
      <c r="EV56" s="209">
        <v>11</v>
      </c>
      <c r="EW56" s="209">
        <v>13</v>
      </c>
      <c r="EY56" s="209">
        <v>11</v>
      </c>
      <c r="EZ56" s="209">
        <v>12</v>
      </c>
      <c r="FB56" s="209">
        <v>10</v>
      </c>
      <c r="FC56" s="212">
        <v>12</v>
      </c>
      <c r="HK56" s="220"/>
      <c r="HL56" s="213"/>
      <c r="HM56" s="221"/>
      <c r="HQ56" s="227" t="str">
        <f t="shared" ref="HQ56:HQ70" si="7">IF(HK56="","",(IF((INDEX($D$7:$D$38,HK56))="","",(INDEX($D$7:$D$38,HK56)))))</f>
        <v/>
      </c>
      <c r="HR56" s="228" t="str">
        <f t="shared" ref="HR56:HR70" si="8">IF(HK56="","",(IF((INDEX($E$7:$E$38,HK56))="","",(INDEX($E$7:$E$38,HK56)))))</f>
        <v/>
      </c>
    </row>
    <row r="57" spans="12:226" x14ac:dyDescent="0.2">
      <c r="L57" s="463">
        <f t="shared" si="0"/>
        <v>13</v>
      </c>
      <c r="M57" s="559" t="str">
        <f t="shared" si="1"/>
        <v/>
      </c>
      <c r="N57" s="558" t="str">
        <f t="shared" si="2"/>
        <v/>
      </c>
      <c r="O57" s="468"/>
      <c r="P57" s="471" t="str">
        <f t="shared" si="3"/>
        <v/>
      </c>
      <c r="Q57" s="472" t="str">
        <f t="shared" si="4"/>
        <v/>
      </c>
      <c r="AG57" s="209">
        <v>7</v>
      </c>
      <c r="AI57" s="98">
        <v>13</v>
      </c>
      <c r="AJ57" s="98">
        <v>14</v>
      </c>
      <c r="AK57" s="98"/>
      <c r="AL57" s="98">
        <v>13</v>
      </c>
      <c r="AM57" s="98">
        <v>15</v>
      </c>
      <c r="AO57" s="98">
        <v>13</v>
      </c>
      <c r="AP57" s="98">
        <v>14</v>
      </c>
      <c r="AQ57" s="98"/>
      <c r="AR57" s="98">
        <v>13</v>
      </c>
      <c r="AS57" s="98">
        <v>15</v>
      </c>
      <c r="AU57" s="98">
        <v>13</v>
      </c>
      <c r="AV57" s="98">
        <v>14</v>
      </c>
      <c r="AW57" s="98"/>
      <c r="AX57" s="98">
        <v>12</v>
      </c>
      <c r="AY57" s="98">
        <v>13</v>
      </c>
      <c r="BA57" s="98">
        <v>13</v>
      </c>
      <c r="BB57" s="98">
        <v>14</v>
      </c>
      <c r="BC57" s="98"/>
      <c r="BD57" s="98">
        <v>12</v>
      </c>
      <c r="BE57" s="98">
        <v>13</v>
      </c>
      <c r="BG57" s="98">
        <v>13</v>
      </c>
      <c r="BH57" s="98">
        <v>14</v>
      </c>
      <c r="BI57" s="98"/>
      <c r="BJ57" s="98">
        <v>12</v>
      </c>
      <c r="BK57" s="98">
        <v>14</v>
      </c>
      <c r="BM57" s="98">
        <v>13</v>
      </c>
      <c r="BN57" s="98">
        <v>14</v>
      </c>
      <c r="BO57" s="98"/>
      <c r="BP57" s="98">
        <v>12</v>
      </c>
      <c r="BQ57" s="98">
        <v>14</v>
      </c>
      <c r="BS57" s="451">
        <v>14</v>
      </c>
      <c r="BT57" s="451">
        <v>15</v>
      </c>
      <c r="BU57" s="451"/>
      <c r="BV57" s="451">
        <v>26</v>
      </c>
      <c r="BW57" s="451">
        <v>14</v>
      </c>
      <c r="BY57" s="451">
        <v>14</v>
      </c>
      <c r="BZ57" s="451">
        <v>15</v>
      </c>
      <c r="CA57" s="451"/>
      <c r="CB57" s="451">
        <v>14</v>
      </c>
      <c r="CC57" s="451">
        <v>16</v>
      </c>
      <c r="CE57" s="451">
        <v>13</v>
      </c>
      <c r="CF57" s="451">
        <v>14</v>
      </c>
      <c r="CG57" s="451"/>
      <c r="CH57" s="451">
        <v>13</v>
      </c>
      <c r="CI57" s="451">
        <v>15</v>
      </c>
      <c r="CK57" s="451">
        <v>13</v>
      </c>
      <c r="CL57" s="451">
        <v>14</v>
      </c>
      <c r="CM57" s="451"/>
      <c r="CN57" s="451">
        <v>23</v>
      </c>
      <c r="CO57" s="451">
        <v>13</v>
      </c>
      <c r="CQ57" s="209">
        <v>14</v>
      </c>
      <c r="CR57" s="209">
        <v>15</v>
      </c>
      <c r="CT57" s="209">
        <v>13</v>
      </c>
      <c r="CU57" s="209">
        <v>14</v>
      </c>
      <c r="CW57" s="209">
        <v>14</v>
      </c>
      <c r="CX57" s="209">
        <v>15</v>
      </c>
      <c r="CZ57" s="209">
        <v>13</v>
      </c>
      <c r="DA57" s="209">
        <v>15</v>
      </c>
      <c r="DC57" s="209">
        <v>13</v>
      </c>
      <c r="DD57" s="209">
        <v>14</v>
      </c>
      <c r="DF57" s="209">
        <v>12</v>
      </c>
      <c r="DG57" s="209">
        <v>14</v>
      </c>
      <c r="DI57" s="209">
        <v>13</v>
      </c>
      <c r="DJ57" s="209">
        <v>14</v>
      </c>
      <c r="DL57" s="209">
        <v>12</v>
      </c>
      <c r="DM57" s="212">
        <v>13</v>
      </c>
      <c r="DO57" s="212">
        <v>14</v>
      </c>
      <c r="DP57" s="212">
        <v>15</v>
      </c>
      <c r="DR57" s="212">
        <v>13</v>
      </c>
      <c r="DS57" s="212">
        <v>14</v>
      </c>
      <c r="DU57" s="212">
        <v>14</v>
      </c>
      <c r="DV57" s="212">
        <v>15</v>
      </c>
      <c r="DX57" s="212">
        <v>14</v>
      </c>
      <c r="DY57" s="212">
        <v>16</v>
      </c>
      <c r="EA57" s="212">
        <v>13</v>
      </c>
      <c r="EB57" s="212">
        <v>14</v>
      </c>
      <c r="ED57" s="212">
        <v>13</v>
      </c>
      <c r="EE57" s="212">
        <v>15</v>
      </c>
      <c r="EG57" s="212">
        <v>13</v>
      </c>
      <c r="EH57" s="212">
        <v>14</v>
      </c>
      <c r="EJ57" s="212">
        <v>12</v>
      </c>
      <c r="EK57" s="212">
        <v>13</v>
      </c>
      <c r="HJ57" s="212">
        <f>HJ55+1</f>
        <v>26</v>
      </c>
      <c r="HK57" s="220" t="str">
        <f>IF(HE32=0,"",HE32)</f>
        <v/>
      </c>
      <c r="HL57" s="213" t="str">
        <f>IF(HF32=0,"",HF32)</f>
        <v/>
      </c>
      <c r="HM57" s="221" t="str">
        <f>IF(HG32=0,"",HG32)</f>
        <v/>
      </c>
      <c r="HQ57" s="227" t="str">
        <f t="shared" si="7"/>
        <v/>
      </c>
      <c r="HR57" s="228" t="str">
        <f t="shared" si="8"/>
        <v/>
      </c>
    </row>
    <row r="58" spans="12:226" x14ac:dyDescent="0.2">
      <c r="L58" s="463">
        <f t="shared" si="0"/>
        <v>14</v>
      </c>
      <c r="M58" s="559" t="str">
        <f t="shared" si="1"/>
        <v/>
      </c>
      <c r="N58" s="558" t="str">
        <f t="shared" si="2"/>
        <v/>
      </c>
      <c r="O58" s="468"/>
      <c r="P58" s="471" t="str">
        <f t="shared" si="3"/>
        <v/>
      </c>
      <c r="Q58" s="472" t="str">
        <f t="shared" si="4"/>
        <v/>
      </c>
      <c r="AG58" s="209">
        <v>8</v>
      </c>
      <c r="AI58" s="451">
        <v>15</v>
      </c>
      <c r="AJ58" s="451">
        <v>16</v>
      </c>
      <c r="AK58" s="451"/>
      <c r="AL58" s="451">
        <v>14</v>
      </c>
      <c r="AM58" s="451">
        <v>16</v>
      </c>
      <c r="AO58" s="451">
        <v>15</v>
      </c>
      <c r="AP58" s="451">
        <v>16</v>
      </c>
      <c r="AQ58" s="451"/>
      <c r="AR58" s="451">
        <v>14</v>
      </c>
      <c r="AS58" s="451">
        <v>16</v>
      </c>
      <c r="AU58" s="451">
        <v>16</v>
      </c>
      <c r="AV58" s="451">
        <v>17</v>
      </c>
      <c r="AW58" s="451"/>
      <c r="AX58" s="451">
        <v>30</v>
      </c>
      <c r="AY58" s="451">
        <v>16</v>
      </c>
      <c r="BA58" s="451">
        <v>16</v>
      </c>
      <c r="BB58" s="451">
        <v>17</v>
      </c>
      <c r="BC58" s="451"/>
      <c r="BD58" s="451">
        <v>16</v>
      </c>
      <c r="BE58" s="451">
        <v>18</v>
      </c>
      <c r="BG58" s="451">
        <v>15</v>
      </c>
      <c r="BH58" s="451">
        <v>16</v>
      </c>
      <c r="BI58" s="451"/>
      <c r="BJ58" s="451">
        <v>15</v>
      </c>
      <c r="BK58" s="451">
        <v>17</v>
      </c>
      <c r="BM58" s="451">
        <v>15</v>
      </c>
      <c r="BN58" s="451">
        <v>16</v>
      </c>
      <c r="BO58" s="451"/>
      <c r="BP58" s="451">
        <v>27</v>
      </c>
      <c r="BQ58" s="451">
        <v>15</v>
      </c>
      <c r="BS58" s="209">
        <v>16</v>
      </c>
      <c r="BT58" s="209">
        <v>17</v>
      </c>
      <c r="BV58" s="209">
        <v>15</v>
      </c>
      <c r="BW58" s="209">
        <v>16</v>
      </c>
      <c r="BY58" s="209">
        <v>16</v>
      </c>
      <c r="BZ58" s="209">
        <v>17</v>
      </c>
      <c r="CB58" s="209">
        <v>15</v>
      </c>
      <c r="CC58" s="209">
        <v>17</v>
      </c>
      <c r="CE58" s="209">
        <v>15</v>
      </c>
      <c r="CF58" s="209">
        <v>16</v>
      </c>
      <c r="CH58" s="209">
        <v>14</v>
      </c>
      <c r="CI58" s="209">
        <v>16</v>
      </c>
      <c r="CK58" s="209">
        <v>15</v>
      </c>
      <c r="CL58" s="209">
        <v>16</v>
      </c>
      <c r="CN58" s="209">
        <v>14</v>
      </c>
      <c r="CO58" s="209">
        <v>15</v>
      </c>
      <c r="CQ58" s="209">
        <v>16</v>
      </c>
      <c r="CR58" s="209">
        <v>17</v>
      </c>
      <c r="CT58" s="209">
        <v>15</v>
      </c>
      <c r="CU58" s="209">
        <v>16</v>
      </c>
      <c r="CW58" s="209">
        <v>16</v>
      </c>
      <c r="CX58" s="209">
        <v>17</v>
      </c>
      <c r="CZ58" s="209">
        <v>16</v>
      </c>
      <c r="DA58" s="209">
        <v>18</v>
      </c>
      <c r="DC58" s="209">
        <v>15</v>
      </c>
      <c r="DD58" s="209">
        <v>16</v>
      </c>
      <c r="DF58" s="209">
        <v>15</v>
      </c>
      <c r="DG58" s="209">
        <v>17</v>
      </c>
      <c r="DI58" s="209">
        <v>15</v>
      </c>
      <c r="DJ58" s="209">
        <v>16</v>
      </c>
      <c r="DL58" s="209">
        <v>14</v>
      </c>
      <c r="DM58" s="212">
        <v>15</v>
      </c>
      <c r="DO58" s="212">
        <v>16</v>
      </c>
      <c r="DP58" s="212">
        <v>17</v>
      </c>
      <c r="DR58" s="212">
        <v>15</v>
      </c>
      <c r="DS58" s="212">
        <v>16</v>
      </c>
      <c r="DU58" s="212">
        <v>16</v>
      </c>
      <c r="DV58" s="212">
        <v>17</v>
      </c>
      <c r="DX58" s="212">
        <v>17</v>
      </c>
      <c r="DY58" s="212">
        <v>18</v>
      </c>
      <c r="EA58" s="212">
        <v>15</v>
      </c>
      <c r="EB58" s="212">
        <v>16</v>
      </c>
      <c r="ED58" s="212">
        <v>14</v>
      </c>
      <c r="EE58" s="212">
        <v>16</v>
      </c>
      <c r="HK58" s="220"/>
      <c r="HL58" s="213"/>
      <c r="HM58" s="221"/>
      <c r="HQ58" s="227" t="str">
        <f t="shared" si="7"/>
        <v/>
      </c>
      <c r="HR58" s="228" t="str">
        <f t="shared" si="8"/>
        <v/>
      </c>
    </row>
    <row r="59" spans="12:226" x14ac:dyDescent="0.2">
      <c r="L59" s="463">
        <f t="shared" si="0"/>
        <v>15</v>
      </c>
      <c r="M59" s="559" t="str">
        <f t="shared" si="1"/>
        <v/>
      </c>
      <c r="N59" s="558" t="str">
        <f t="shared" si="2"/>
        <v/>
      </c>
      <c r="O59" s="468"/>
      <c r="P59" s="471" t="str">
        <f t="shared" si="3"/>
        <v/>
      </c>
      <c r="Q59" s="472" t="str">
        <f t="shared" si="4"/>
        <v/>
      </c>
      <c r="AG59" s="209">
        <v>9</v>
      </c>
      <c r="AI59" s="209">
        <v>17</v>
      </c>
      <c r="AJ59" s="209">
        <v>18</v>
      </c>
      <c r="AL59" s="209">
        <v>17</v>
      </c>
      <c r="AM59" s="209">
        <v>19</v>
      </c>
      <c r="AO59" s="209">
        <v>17</v>
      </c>
      <c r="AP59" s="209">
        <v>18</v>
      </c>
      <c r="AR59" s="209">
        <v>31</v>
      </c>
      <c r="AS59" s="209">
        <v>17</v>
      </c>
      <c r="AU59" s="209">
        <v>18</v>
      </c>
      <c r="AV59" s="209">
        <v>19</v>
      </c>
      <c r="AX59" s="209">
        <v>17</v>
      </c>
      <c r="AY59" s="209">
        <v>18</v>
      </c>
      <c r="BA59" s="209">
        <v>18</v>
      </c>
      <c r="BB59" s="209">
        <v>19</v>
      </c>
      <c r="BD59" s="209">
        <v>17</v>
      </c>
      <c r="BE59" s="209">
        <v>19</v>
      </c>
      <c r="BG59" s="462">
        <v>17</v>
      </c>
      <c r="BH59" s="462">
        <v>18</v>
      </c>
      <c r="BJ59" s="462">
        <v>16</v>
      </c>
      <c r="BK59" s="462">
        <v>18</v>
      </c>
      <c r="BM59" s="462">
        <v>17</v>
      </c>
      <c r="BN59" s="462">
        <v>18</v>
      </c>
      <c r="BP59" s="209">
        <v>16</v>
      </c>
      <c r="BQ59" s="209">
        <v>17</v>
      </c>
      <c r="BS59" s="209">
        <v>18</v>
      </c>
      <c r="BT59" s="209">
        <v>19</v>
      </c>
      <c r="BV59" s="209">
        <v>17</v>
      </c>
      <c r="BW59" s="209">
        <v>18</v>
      </c>
      <c r="BY59" s="209">
        <v>18</v>
      </c>
      <c r="BZ59" s="209">
        <v>19</v>
      </c>
      <c r="CB59" s="209">
        <v>18</v>
      </c>
      <c r="CC59" s="209">
        <v>20</v>
      </c>
      <c r="CE59" s="209">
        <v>17</v>
      </c>
      <c r="CF59" s="209">
        <v>18</v>
      </c>
      <c r="CH59" s="209">
        <v>17</v>
      </c>
      <c r="CI59" s="209">
        <v>19</v>
      </c>
      <c r="CK59" s="209">
        <v>17</v>
      </c>
      <c r="CL59" s="209">
        <v>18</v>
      </c>
      <c r="CN59" s="209">
        <v>16</v>
      </c>
      <c r="CO59" s="209">
        <v>17</v>
      </c>
      <c r="CQ59" s="209">
        <v>18</v>
      </c>
      <c r="CR59" s="209">
        <v>19</v>
      </c>
      <c r="CT59" s="209">
        <v>17</v>
      </c>
      <c r="CU59" s="209">
        <v>18</v>
      </c>
      <c r="CW59" s="209">
        <v>18</v>
      </c>
      <c r="CX59" s="209">
        <v>19</v>
      </c>
      <c r="CZ59" s="209">
        <v>17</v>
      </c>
      <c r="DA59" s="209">
        <v>20</v>
      </c>
      <c r="DC59" s="209">
        <v>17</v>
      </c>
      <c r="DD59" s="209">
        <v>18</v>
      </c>
      <c r="DF59" s="209">
        <v>16</v>
      </c>
      <c r="DG59" s="209">
        <v>19</v>
      </c>
      <c r="DI59" s="209">
        <v>17</v>
      </c>
      <c r="DJ59" s="209">
        <v>18</v>
      </c>
      <c r="DL59" s="209">
        <v>16</v>
      </c>
      <c r="DM59" s="212">
        <v>17</v>
      </c>
      <c r="HJ59" s="212">
        <f>HJ57+1</f>
        <v>27</v>
      </c>
      <c r="HK59" s="220" t="str">
        <f>IF(HE33=0,"",HE33)</f>
        <v/>
      </c>
      <c r="HL59" s="213" t="str">
        <f>IF(HF33=0,"",HF33)</f>
        <v/>
      </c>
      <c r="HM59" s="221" t="str">
        <f>IF(HG33=0,"",HG33)</f>
        <v/>
      </c>
      <c r="HQ59" s="227" t="str">
        <f t="shared" si="7"/>
        <v/>
      </c>
      <c r="HR59" s="228" t="str">
        <f t="shared" si="8"/>
        <v/>
      </c>
    </row>
    <row r="60" spans="12:226" ht="13.5" thickBot="1" x14ac:dyDescent="0.25">
      <c r="L60" s="463">
        <f t="shared" si="0"/>
        <v>16</v>
      </c>
      <c r="M60" s="222" t="str">
        <f t="shared" si="1"/>
        <v/>
      </c>
      <c r="N60" s="224" t="str">
        <f t="shared" si="2"/>
        <v/>
      </c>
      <c r="O60" s="468"/>
      <c r="P60" s="473" t="str">
        <f t="shared" si="3"/>
        <v/>
      </c>
      <c r="Q60" s="474" t="str">
        <f t="shared" si="4"/>
        <v/>
      </c>
      <c r="AG60" s="209">
        <v>10</v>
      </c>
      <c r="AI60" s="209">
        <v>19</v>
      </c>
      <c r="AJ60" s="209">
        <v>20</v>
      </c>
      <c r="AL60" s="209">
        <v>18</v>
      </c>
      <c r="AM60" s="209">
        <v>20</v>
      </c>
      <c r="AO60" s="209">
        <v>19</v>
      </c>
      <c r="AP60" s="209">
        <v>20</v>
      </c>
      <c r="AR60" s="209">
        <v>18</v>
      </c>
      <c r="AS60" s="209">
        <v>19</v>
      </c>
      <c r="AU60" s="209">
        <v>20</v>
      </c>
      <c r="AV60" s="209">
        <v>21</v>
      </c>
      <c r="AX60" s="209">
        <v>19</v>
      </c>
      <c r="AY60" s="209">
        <v>20</v>
      </c>
      <c r="BA60" s="209">
        <v>20</v>
      </c>
      <c r="BB60" s="209">
        <v>21</v>
      </c>
      <c r="BD60" s="209">
        <v>20</v>
      </c>
      <c r="BE60" s="209">
        <v>22</v>
      </c>
      <c r="BG60" s="462">
        <v>19</v>
      </c>
      <c r="BH60" s="462">
        <v>20</v>
      </c>
      <c r="BJ60" s="462">
        <v>19</v>
      </c>
      <c r="BK60" s="462">
        <v>21</v>
      </c>
      <c r="BM60" s="462">
        <v>19</v>
      </c>
      <c r="BN60" s="462">
        <v>20</v>
      </c>
      <c r="BP60" s="209">
        <v>18</v>
      </c>
      <c r="BQ60" s="209">
        <v>19</v>
      </c>
      <c r="BS60" s="209">
        <v>20</v>
      </c>
      <c r="BT60" s="209">
        <v>21</v>
      </c>
      <c r="BV60" s="209">
        <v>19</v>
      </c>
      <c r="BW60" s="209">
        <v>20</v>
      </c>
      <c r="BY60" s="209">
        <v>20</v>
      </c>
      <c r="BZ60" s="209">
        <v>21</v>
      </c>
      <c r="CB60" s="209">
        <v>19</v>
      </c>
      <c r="CC60" s="209">
        <v>21</v>
      </c>
      <c r="CE60" s="209">
        <v>19</v>
      </c>
      <c r="CF60" s="209">
        <v>20</v>
      </c>
      <c r="CH60" s="209">
        <v>18</v>
      </c>
      <c r="CI60" s="209">
        <v>20</v>
      </c>
      <c r="CK60" s="209">
        <v>19</v>
      </c>
      <c r="CL60" s="209">
        <v>20</v>
      </c>
      <c r="CN60" s="209">
        <v>18</v>
      </c>
      <c r="CO60" s="209">
        <v>19</v>
      </c>
      <c r="CQ60" s="209">
        <v>20</v>
      </c>
      <c r="CR60" s="209">
        <v>21</v>
      </c>
      <c r="CT60" s="209">
        <v>19</v>
      </c>
      <c r="CU60" s="209">
        <v>20</v>
      </c>
      <c r="CW60" s="209">
        <v>20</v>
      </c>
      <c r="CX60" s="209">
        <v>21</v>
      </c>
      <c r="CZ60" s="209">
        <v>19</v>
      </c>
      <c r="DA60" s="209">
        <v>21</v>
      </c>
      <c r="DC60" s="209">
        <v>19</v>
      </c>
      <c r="DD60" s="209">
        <v>20</v>
      </c>
      <c r="DF60" s="209">
        <v>18</v>
      </c>
      <c r="DG60" s="209">
        <v>20</v>
      </c>
      <c r="HK60" s="220"/>
      <c r="HL60" s="213"/>
      <c r="HM60" s="221"/>
      <c r="HQ60" s="227" t="str">
        <f t="shared" si="7"/>
        <v/>
      </c>
      <c r="HR60" s="228" t="str">
        <f t="shared" si="8"/>
        <v/>
      </c>
    </row>
    <row r="61" spans="12:226" x14ac:dyDescent="0.2">
      <c r="AG61" s="209">
        <v>11</v>
      </c>
      <c r="AI61" s="209">
        <v>21</v>
      </c>
      <c r="AJ61" s="209">
        <v>22</v>
      </c>
      <c r="AL61" s="209">
        <v>21</v>
      </c>
      <c r="AM61" s="209">
        <v>23</v>
      </c>
      <c r="AO61" s="209">
        <v>21</v>
      </c>
      <c r="AP61" s="209">
        <v>22</v>
      </c>
      <c r="AR61" s="209">
        <v>20</v>
      </c>
      <c r="AS61" s="209">
        <v>21</v>
      </c>
      <c r="AU61" s="209">
        <v>22</v>
      </c>
      <c r="AV61" s="209">
        <v>23</v>
      </c>
      <c r="AX61" s="209">
        <v>21</v>
      </c>
      <c r="AY61" s="209">
        <v>22</v>
      </c>
      <c r="BA61" s="209">
        <v>22</v>
      </c>
      <c r="BB61" s="209">
        <v>23</v>
      </c>
      <c r="BD61" s="209">
        <v>21</v>
      </c>
      <c r="BE61" s="209">
        <v>23</v>
      </c>
      <c r="BG61" s="462">
        <v>21</v>
      </c>
      <c r="BH61" s="462">
        <v>22</v>
      </c>
      <c r="BJ61" s="462">
        <v>20</v>
      </c>
      <c r="BK61" s="462">
        <v>22</v>
      </c>
      <c r="BM61" s="462">
        <v>21</v>
      </c>
      <c r="BN61" s="462">
        <v>22</v>
      </c>
      <c r="BP61" s="209">
        <v>20</v>
      </c>
      <c r="BQ61" s="209">
        <v>21</v>
      </c>
      <c r="BS61" s="209">
        <v>22</v>
      </c>
      <c r="BT61" s="209">
        <v>23</v>
      </c>
      <c r="BV61" s="209">
        <v>21</v>
      </c>
      <c r="BW61" s="209">
        <v>22</v>
      </c>
      <c r="BY61" s="209">
        <v>22</v>
      </c>
      <c r="BZ61" s="209">
        <v>23</v>
      </c>
      <c r="CB61" s="209">
        <v>22</v>
      </c>
      <c r="CC61" s="209">
        <v>24</v>
      </c>
      <c r="CE61" s="209">
        <v>21</v>
      </c>
      <c r="CF61" s="209">
        <v>22</v>
      </c>
      <c r="CH61" s="209">
        <v>21</v>
      </c>
      <c r="CI61" s="209">
        <v>23</v>
      </c>
      <c r="CK61" s="209">
        <v>21</v>
      </c>
      <c r="CL61" s="209">
        <v>22</v>
      </c>
      <c r="CN61" s="209">
        <v>20</v>
      </c>
      <c r="CO61" s="209">
        <v>21</v>
      </c>
      <c r="HJ61" s="212">
        <f>HJ59+1</f>
        <v>28</v>
      </c>
      <c r="HK61" s="220" t="str">
        <f>IF(HE34=0,"",HE34)</f>
        <v/>
      </c>
      <c r="HL61" s="213" t="str">
        <f>IF(HF34=0,"",HF34)</f>
        <v/>
      </c>
      <c r="HM61" s="221" t="str">
        <f>IF(HG34=0,"",HG34)</f>
        <v/>
      </c>
      <c r="HQ61" s="227" t="str">
        <f t="shared" si="7"/>
        <v/>
      </c>
      <c r="HR61" s="228" t="str">
        <f t="shared" si="8"/>
        <v/>
      </c>
    </row>
    <row r="62" spans="12:226" x14ac:dyDescent="0.2">
      <c r="AG62" s="209">
        <v>12</v>
      </c>
      <c r="AI62" s="209">
        <v>23</v>
      </c>
      <c r="AJ62" s="209">
        <v>24</v>
      </c>
      <c r="AL62" s="209">
        <v>22</v>
      </c>
      <c r="AM62" s="209">
        <v>24</v>
      </c>
      <c r="AO62" s="209">
        <v>23</v>
      </c>
      <c r="AP62" s="209">
        <v>24</v>
      </c>
      <c r="AR62" s="209">
        <v>22</v>
      </c>
      <c r="AS62" s="209">
        <v>23</v>
      </c>
      <c r="AU62" s="209">
        <v>24</v>
      </c>
      <c r="AV62" s="209">
        <v>25</v>
      </c>
      <c r="AX62" s="209">
        <v>23</v>
      </c>
      <c r="AY62" s="209">
        <v>24</v>
      </c>
      <c r="BA62" s="209">
        <v>24</v>
      </c>
      <c r="BB62" s="209">
        <v>25</v>
      </c>
      <c r="BD62" s="209">
        <v>24</v>
      </c>
      <c r="BE62" s="209">
        <v>26</v>
      </c>
      <c r="BG62" s="462">
        <v>23</v>
      </c>
      <c r="BH62" s="462">
        <v>24</v>
      </c>
      <c r="BJ62" s="462">
        <v>23</v>
      </c>
      <c r="BK62" s="462">
        <v>25</v>
      </c>
      <c r="BM62" s="462">
        <v>23</v>
      </c>
      <c r="BN62" s="462">
        <v>24</v>
      </c>
      <c r="BP62" s="209">
        <v>22</v>
      </c>
      <c r="BQ62" s="209">
        <v>23</v>
      </c>
      <c r="BS62" s="209">
        <v>24</v>
      </c>
      <c r="BT62" s="209">
        <v>25</v>
      </c>
      <c r="BV62" s="209">
        <v>23</v>
      </c>
      <c r="BW62" s="209">
        <v>24</v>
      </c>
      <c r="BY62" s="209">
        <v>24</v>
      </c>
      <c r="BZ62" s="209">
        <v>25</v>
      </c>
      <c r="CB62" s="209">
        <v>23</v>
      </c>
      <c r="CC62" s="209">
        <v>25</v>
      </c>
      <c r="CE62" s="209">
        <v>23</v>
      </c>
      <c r="CF62" s="209">
        <v>24</v>
      </c>
      <c r="CH62" s="209">
        <v>22</v>
      </c>
      <c r="CI62" s="209">
        <v>24</v>
      </c>
      <c r="HK62" s="220"/>
      <c r="HL62" s="213"/>
      <c r="HM62" s="221"/>
      <c r="HQ62" s="227" t="str">
        <f t="shared" si="7"/>
        <v/>
      </c>
      <c r="HR62" s="228" t="str">
        <f t="shared" si="8"/>
        <v/>
      </c>
    </row>
    <row r="63" spans="12:226" x14ac:dyDescent="0.2">
      <c r="AG63" s="209">
        <v>13</v>
      </c>
      <c r="AI63" s="209">
        <v>25</v>
      </c>
      <c r="AJ63" s="209">
        <v>26</v>
      </c>
      <c r="AL63" s="209">
        <v>25</v>
      </c>
      <c r="AM63" s="209">
        <v>27</v>
      </c>
      <c r="AO63" s="209">
        <v>25</v>
      </c>
      <c r="AP63" s="209">
        <v>26</v>
      </c>
      <c r="AR63" s="209">
        <v>24</v>
      </c>
      <c r="AS63" s="209">
        <v>25</v>
      </c>
      <c r="AU63" s="209">
        <v>26</v>
      </c>
      <c r="AV63" s="209">
        <v>27</v>
      </c>
      <c r="AX63" s="209">
        <v>25</v>
      </c>
      <c r="AY63" s="209">
        <v>26</v>
      </c>
      <c r="BA63" s="209">
        <v>26</v>
      </c>
      <c r="BB63" s="209">
        <v>27</v>
      </c>
      <c r="BD63" s="209">
        <v>25</v>
      </c>
      <c r="BE63" s="209">
        <v>28</v>
      </c>
      <c r="BG63" s="462">
        <v>25</v>
      </c>
      <c r="BH63" s="462">
        <v>26</v>
      </c>
      <c r="BJ63" s="462">
        <v>24</v>
      </c>
      <c r="BK63" s="462">
        <v>27</v>
      </c>
      <c r="BM63" s="462">
        <v>25</v>
      </c>
      <c r="BN63" s="462">
        <v>26</v>
      </c>
      <c r="BP63" s="209">
        <v>24</v>
      </c>
      <c r="BQ63" s="209">
        <v>25</v>
      </c>
      <c r="HJ63" s="212">
        <f>HJ61+1</f>
        <v>29</v>
      </c>
      <c r="HK63" s="220" t="str">
        <f>IF(HE35=0,"",HE35)</f>
        <v/>
      </c>
      <c r="HL63" s="213" t="str">
        <f>IF(HF35=0,"",HF35)</f>
        <v/>
      </c>
      <c r="HM63" s="221" t="str">
        <f>IF(HG35=0,"",HG35)</f>
        <v/>
      </c>
      <c r="HQ63" s="227" t="str">
        <f t="shared" si="7"/>
        <v/>
      </c>
      <c r="HR63" s="228" t="str">
        <f t="shared" si="8"/>
        <v/>
      </c>
    </row>
    <row r="64" spans="12:226" x14ac:dyDescent="0.2">
      <c r="AG64" s="209">
        <v>14</v>
      </c>
      <c r="AI64" s="209">
        <v>27</v>
      </c>
      <c r="AJ64" s="209">
        <v>28</v>
      </c>
      <c r="AL64" s="209">
        <v>26</v>
      </c>
      <c r="AM64" s="209">
        <v>28</v>
      </c>
      <c r="AO64" s="209">
        <v>27</v>
      </c>
      <c r="AP64" s="209">
        <v>28</v>
      </c>
      <c r="AR64" s="209">
        <v>26</v>
      </c>
      <c r="AS64" s="209">
        <v>27</v>
      </c>
      <c r="AU64" s="209">
        <v>28</v>
      </c>
      <c r="AV64" s="209">
        <v>29</v>
      </c>
      <c r="AX64" s="209">
        <v>27</v>
      </c>
      <c r="AY64" s="209">
        <v>28</v>
      </c>
      <c r="BA64" s="209">
        <v>28</v>
      </c>
      <c r="BB64" s="209">
        <v>29</v>
      </c>
      <c r="BD64" s="209">
        <v>27</v>
      </c>
      <c r="BE64" s="209">
        <v>29</v>
      </c>
      <c r="BG64" s="462">
        <v>27</v>
      </c>
      <c r="BH64" s="462">
        <v>28</v>
      </c>
      <c r="BJ64" s="462">
        <v>26</v>
      </c>
      <c r="BK64" s="462">
        <v>28</v>
      </c>
      <c r="HK64" s="220"/>
      <c r="HL64" s="213"/>
      <c r="HM64" s="221"/>
      <c r="HQ64" s="227" t="str">
        <f t="shared" si="7"/>
        <v/>
      </c>
      <c r="HR64" s="228" t="str">
        <f t="shared" si="8"/>
        <v/>
      </c>
    </row>
    <row r="65" spans="33:226" x14ac:dyDescent="0.2">
      <c r="AG65" s="209">
        <v>15</v>
      </c>
      <c r="AI65" s="209">
        <v>29</v>
      </c>
      <c r="AJ65" s="209">
        <v>30</v>
      </c>
      <c r="AL65" s="209">
        <v>29</v>
      </c>
      <c r="AM65" s="209">
        <v>31</v>
      </c>
      <c r="AO65" s="209">
        <v>29</v>
      </c>
      <c r="AP65" s="209">
        <v>30</v>
      </c>
      <c r="AR65" s="209">
        <v>28</v>
      </c>
      <c r="AS65" s="209">
        <v>29</v>
      </c>
      <c r="HJ65" s="212">
        <f>HJ63+1</f>
        <v>30</v>
      </c>
      <c r="HK65" s="220" t="str">
        <f>IF(HE36=0,"",HE36)</f>
        <v/>
      </c>
      <c r="HL65" s="213" t="str">
        <f>IF(HF36=0,"",HF36)</f>
        <v/>
      </c>
      <c r="HM65" s="221" t="str">
        <f>IF(HG36=0,"",HG36)</f>
        <v/>
      </c>
      <c r="HQ65" s="227" t="str">
        <f t="shared" si="7"/>
        <v/>
      </c>
      <c r="HR65" s="228" t="str">
        <f t="shared" si="8"/>
        <v/>
      </c>
    </row>
    <row r="66" spans="33:226" x14ac:dyDescent="0.2">
      <c r="AG66" s="209">
        <v>16</v>
      </c>
      <c r="AI66" s="209">
        <v>31</v>
      </c>
      <c r="AJ66" s="209">
        <v>32</v>
      </c>
      <c r="AL66" s="209">
        <v>30</v>
      </c>
      <c r="AM66" s="209">
        <v>32</v>
      </c>
      <c r="HK66" s="220"/>
      <c r="HL66" s="213"/>
      <c r="HM66" s="221"/>
      <c r="HQ66" s="227" t="str">
        <f t="shared" si="7"/>
        <v/>
      </c>
      <c r="HR66" s="228" t="str">
        <f t="shared" si="8"/>
        <v/>
      </c>
    </row>
    <row r="67" spans="33:226" x14ac:dyDescent="0.2">
      <c r="HJ67" s="212">
        <f>HJ65+1</f>
        <v>31</v>
      </c>
      <c r="HK67" s="220" t="str">
        <f>IF(HE37=0,"",HE37)</f>
        <v/>
      </c>
      <c r="HL67" s="213" t="str">
        <f>IF(HF37=0,"",HF37)</f>
        <v/>
      </c>
      <c r="HM67" s="221" t="str">
        <f>IF(HG37=0,"",HG37)</f>
        <v/>
      </c>
      <c r="HQ67" s="227" t="str">
        <f t="shared" si="7"/>
        <v/>
      </c>
      <c r="HR67" s="228" t="str">
        <f t="shared" si="8"/>
        <v/>
      </c>
    </row>
    <row r="68" spans="33:226" x14ac:dyDescent="0.2">
      <c r="AG68" s="359" t="str">
        <f>AI50</f>
        <v>1. kolo</v>
      </c>
      <c r="AI68" s="359" t="str">
        <f>[1]List1!$A$48</f>
        <v>červený</v>
      </c>
      <c r="HK68" s="220"/>
      <c r="HL68" s="213"/>
      <c r="HM68" s="221"/>
      <c r="HQ68" s="227" t="str">
        <f t="shared" si="7"/>
        <v/>
      </c>
      <c r="HR68" s="228" t="str">
        <f t="shared" si="8"/>
        <v/>
      </c>
    </row>
    <row r="69" spans="33:226" x14ac:dyDescent="0.2">
      <c r="AH69" s="209">
        <v>32</v>
      </c>
      <c r="AI69" s="209">
        <f>AH69-1</f>
        <v>31</v>
      </c>
      <c r="AJ69" s="449">
        <f t="shared" ref="AJ69:BH69" si="9">AI69-1</f>
        <v>30</v>
      </c>
      <c r="AK69" s="449">
        <f t="shared" si="9"/>
        <v>29</v>
      </c>
      <c r="AL69" s="449">
        <f t="shared" si="9"/>
        <v>28</v>
      </c>
      <c r="AM69" s="449">
        <f t="shared" si="9"/>
        <v>27</v>
      </c>
      <c r="AN69" s="449">
        <f t="shared" si="9"/>
        <v>26</v>
      </c>
      <c r="AO69" s="449">
        <f t="shared" si="9"/>
        <v>25</v>
      </c>
      <c r="AP69" s="449">
        <f t="shared" si="9"/>
        <v>24</v>
      </c>
      <c r="AQ69" s="449">
        <f t="shared" si="9"/>
        <v>23</v>
      </c>
      <c r="AR69" s="449">
        <f t="shared" si="9"/>
        <v>22</v>
      </c>
      <c r="AS69" s="449">
        <f t="shared" si="9"/>
        <v>21</v>
      </c>
      <c r="AT69" s="449">
        <f t="shared" si="9"/>
        <v>20</v>
      </c>
      <c r="AU69" s="449">
        <f t="shared" si="9"/>
        <v>19</v>
      </c>
      <c r="AV69" s="449">
        <f t="shared" si="9"/>
        <v>18</v>
      </c>
      <c r="AW69" s="449">
        <f t="shared" si="9"/>
        <v>17</v>
      </c>
      <c r="AX69" s="449">
        <f t="shared" si="9"/>
        <v>16</v>
      </c>
      <c r="AY69" s="449">
        <f t="shared" si="9"/>
        <v>15</v>
      </c>
      <c r="AZ69" s="449">
        <f t="shared" si="9"/>
        <v>14</v>
      </c>
      <c r="BA69" s="449">
        <f t="shared" si="9"/>
        <v>13</v>
      </c>
      <c r="BB69" s="449">
        <f t="shared" si="9"/>
        <v>12</v>
      </c>
      <c r="BC69" s="449">
        <f t="shared" si="9"/>
        <v>11</v>
      </c>
      <c r="BD69" s="449">
        <f t="shared" si="9"/>
        <v>10</v>
      </c>
      <c r="BE69" s="449">
        <f t="shared" si="9"/>
        <v>9</v>
      </c>
      <c r="BF69" s="449">
        <f t="shared" si="9"/>
        <v>8</v>
      </c>
      <c r="BG69" s="449">
        <f t="shared" si="9"/>
        <v>7</v>
      </c>
      <c r="BH69" s="449">
        <f t="shared" si="9"/>
        <v>6</v>
      </c>
      <c r="BI69" s="449"/>
      <c r="BJ69" s="449"/>
      <c r="BK69" s="449"/>
      <c r="BL69" s="449"/>
      <c r="BM69" s="449"/>
      <c r="HJ69" s="212">
        <f>HJ67+1</f>
        <v>32</v>
      </c>
      <c r="HK69" s="220" t="str">
        <f>IF(HE38=0,"",HE38)</f>
        <v/>
      </c>
      <c r="HL69" s="213" t="str">
        <f>IF(HF38=0,"",HF38)</f>
        <v/>
      </c>
      <c r="HM69" s="221" t="str">
        <f>IF(HG38=0,"",HG38)</f>
        <v/>
      </c>
      <c r="HQ69" s="227" t="str">
        <f t="shared" si="7"/>
        <v/>
      </c>
      <c r="HR69" s="228" t="str">
        <f t="shared" si="8"/>
        <v/>
      </c>
    </row>
    <row r="70" spans="33:226" ht="13.5" thickBot="1" x14ac:dyDescent="0.25">
      <c r="AH70" s="209">
        <v>1</v>
      </c>
      <c r="AI70" s="209">
        <f>AH70+1</f>
        <v>2</v>
      </c>
      <c r="AJ70" s="449">
        <f t="shared" ref="AJ70:BH70" si="10">AI70+1</f>
        <v>3</v>
      </c>
      <c r="AK70" s="449">
        <f t="shared" si="10"/>
        <v>4</v>
      </c>
      <c r="AL70" s="449">
        <f t="shared" si="10"/>
        <v>5</v>
      </c>
      <c r="AM70" s="449">
        <f t="shared" si="10"/>
        <v>6</v>
      </c>
      <c r="AN70" s="449">
        <f t="shared" si="10"/>
        <v>7</v>
      </c>
      <c r="AO70" s="449">
        <f t="shared" si="10"/>
        <v>8</v>
      </c>
      <c r="AP70" s="449">
        <f t="shared" si="10"/>
        <v>9</v>
      </c>
      <c r="AQ70" s="449">
        <f t="shared" si="10"/>
        <v>10</v>
      </c>
      <c r="AR70" s="449">
        <f t="shared" si="10"/>
        <v>11</v>
      </c>
      <c r="AS70" s="449">
        <f t="shared" si="10"/>
        <v>12</v>
      </c>
      <c r="AT70" s="449">
        <f t="shared" si="10"/>
        <v>13</v>
      </c>
      <c r="AU70" s="449">
        <f t="shared" si="10"/>
        <v>14</v>
      </c>
      <c r="AV70" s="449">
        <f t="shared" si="10"/>
        <v>15</v>
      </c>
      <c r="AW70" s="449">
        <f t="shared" si="10"/>
        <v>16</v>
      </c>
      <c r="AX70" s="449">
        <f t="shared" si="10"/>
        <v>17</v>
      </c>
      <c r="AY70" s="449">
        <f t="shared" si="10"/>
        <v>18</v>
      </c>
      <c r="AZ70" s="449">
        <f t="shared" si="10"/>
        <v>19</v>
      </c>
      <c r="BA70" s="449">
        <f t="shared" si="10"/>
        <v>20</v>
      </c>
      <c r="BB70" s="449">
        <f t="shared" si="10"/>
        <v>21</v>
      </c>
      <c r="BC70" s="449">
        <f t="shared" si="10"/>
        <v>22</v>
      </c>
      <c r="BD70" s="449">
        <f t="shared" si="10"/>
        <v>23</v>
      </c>
      <c r="BE70" s="449">
        <f t="shared" si="10"/>
        <v>24</v>
      </c>
      <c r="BF70" s="449">
        <f t="shared" si="10"/>
        <v>25</v>
      </c>
      <c r="BG70" s="449">
        <f t="shared" si="10"/>
        <v>26</v>
      </c>
      <c r="BH70" s="449">
        <f t="shared" si="10"/>
        <v>27</v>
      </c>
      <c r="HK70" s="222"/>
      <c r="HL70" s="223"/>
      <c r="HM70" s="224"/>
      <c r="HQ70" s="229" t="str">
        <f t="shared" si="7"/>
        <v/>
      </c>
      <c r="HR70" s="230" t="str">
        <f t="shared" si="8"/>
        <v/>
      </c>
    </row>
    <row r="71" spans="33:226" x14ac:dyDescent="0.2">
      <c r="AG71" s="449">
        <v>1</v>
      </c>
      <c r="AH71" s="459">
        <f>AI51</f>
        <v>1</v>
      </c>
      <c r="AI71" s="460">
        <f>AO51</f>
        <v>1</v>
      </c>
      <c r="AJ71" s="460">
        <f>AU51</f>
        <v>1</v>
      </c>
      <c r="AK71" s="460">
        <f>BA51</f>
        <v>1</v>
      </c>
      <c r="AL71" s="460">
        <f>BG51</f>
        <v>1</v>
      </c>
      <c r="AM71" s="460">
        <f>BM51</f>
        <v>1</v>
      </c>
      <c r="AN71" s="460">
        <f>BS51</f>
        <v>1</v>
      </c>
      <c r="AO71" s="460">
        <f>BY51</f>
        <v>1</v>
      </c>
      <c r="AP71" s="460">
        <f>CE51</f>
        <v>1</v>
      </c>
      <c r="AQ71" s="460">
        <f>CK51</f>
        <v>1</v>
      </c>
      <c r="AR71" s="460">
        <f>CQ51</f>
        <v>1</v>
      </c>
      <c r="AS71" s="460">
        <f>CW51</f>
        <v>1</v>
      </c>
      <c r="AT71" s="460">
        <f>DC51</f>
        <v>1</v>
      </c>
      <c r="AU71" s="460">
        <f>DI51</f>
        <v>1</v>
      </c>
      <c r="AV71" s="460">
        <f>DO51</f>
        <v>1</v>
      </c>
      <c r="AW71" s="460">
        <f>DU51</f>
        <v>1</v>
      </c>
      <c r="AX71" s="460">
        <f>EA51</f>
        <v>1</v>
      </c>
      <c r="AY71" s="460">
        <f>EG51</f>
        <v>1</v>
      </c>
      <c r="AZ71" s="460">
        <f>EM51</f>
        <v>1</v>
      </c>
      <c r="BA71" s="460">
        <f>ES51</f>
        <v>1</v>
      </c>
      <c r="BB71" s="460">
        <f>EY51</f>
        <v>1</v>
      </c>
      <c r="BC71" s="460">
        <f>FE51</f>
        <v>1</v>
      </c>
      <c r="BD71" s="460">
        <f>FK51</f>
        <v>1</v>
      </c>
      <c r="BE71" s="460">
        <f>FQ51</f>
        <v>1</v>
      </c>
      <c r="BF71" s="460">
        <f>FW51</f>
        <v>1</v>
      </c>
      <c r="BG71" s="460">
        <f>GC51</f>
        <v>1</v>
      </c>
      <c r="BH71" s="461">
        <f>GI51</f>
        <v>1</v>
      </c>
    </row>
    <row r="72" spans="33:226" x14ac:dyDescent="0.2">
      <c r="AG72" s="449">
        <v>2</v>
      </c>
      <c r="AH72" s="456">
        <f t="shared" ref="AH72:AH86" si="11">AI52</f>
        <v>3</v>
      </c>
      <c r="AI72" s="457">
        <f t="shared" ref="AI72:AI86" si="12">AO52</f>
        <v>3</v>
      </c>
      <c r="AJ72" s="457">
        <f t="shared" ref="AJ72:AJ86" si="13">AU52</f>
        <v>3</v>
      </c>
      <c r="AK72" s="457">
        <f t="shared" ref="AK72:AK86" si="14">BA52</f>
        <v>3</v>
      </c>
      <c r="AL72" s="457">
        <f t="shared" ref="AL72:AL86" si="15">BG52</f>
        <v>3</v>
      </c>
      <c r="AM72" s="457">
        <f t="shared" ref="AM72:AM86" si="16">BM52</f>
        <v>3</v>
      </c>
      <c r="AN72" s="457">
        <f t="shared" ref="AN72:AN86" si="17">BS52</f>
        <v>3</v>
      </c>
      <c r="AO72" s="457">
        <f t="shared" ref="AO72:AO86" si="18">BY52</f>
        <v>3</v>
      </c>
      <c r="AP72" s="457">
        <f t="shared" ref="AP72:AP86" si="19">CE52</f>
        <v>3</v>
      </c>
      <c r="AQ72" s="457">
        <f t="shared" ref="AQ72:AQ86" si="20">CK52</f>
        <v>3</v>
      </c>
      <c r="AR72" s="457">
        <f t="shared" ref="AR72:AR86" si="21">CQ52</f>
        <v>3</v>
      </c>
      <c r="AS72" s="457">
        <f t="shared" ref="AS72:AS86" si="22">CW52</f>
        <v>3</v>
      </c>
      <c r="AT72" s="457">
        <f t="shared" ref="AT72:AT86" si="23">DC52</f>
        <v>3</v>
      </c>
      <c r="AU72" s="457">
        <f t="shared" ref="AU72:AU86" si="24">DI52</f>
        <v>3</v>
      </c>
      <c r="AV72" s="457">
        <f t="shared" ref="AV72:AV86" si="25">DO52</f>
        <v>3</v>
      </c>
      <c r="AW72" s="457">
        <f t="shared" ref="AW72:AW86" si="26">DU52</f>
        <v>3</v>
      </c>
      <c r="AX72" s="457">
        <f t="shared" ref="AX72:AX86" si="27">EA52</f>
        <v>3</v>
      </c>
      <c r="AY72" s="457">
        <f t="shared" ref="AY72:AY86" si="28">EG52</f>
        <v>3</v>
      </c>
      <c r="AZ72" s="457">
        <f t="shared" ref="AZ72:AZ86" si="29">EM52</f>
        <v>3</v>
      </c>
      <c r="BA72" s="457">
        <f t="shared" ref="BA72:BA86" si="30">ES52</f>
        <v>3</v>
      </c>
      <c r="BB72" s="457">
        <f t="shared" ref="BB72:BB86" si="31">EY52</f>
        <v>3</v>
      </c>
      <c r="BC72" s="457">
        <f t="shared" ref="BC72:BC86" si="32">FE52</f>
        <v>3</v>
      </c>
      <c r="BD72" s="457">
        <f t="shared" ref="BD72:BD86" si="33">FK52</f>
        <v>3</v>
      </c>
      <c r="BE72" s="457">
        <f t="shared" ref="BE72:BE86" si="34">FQ52</f>
        <v>3</v>
      </c>
      <c r="BF72" s="457">
        <f t="shared" ref="BF72:BF86" si="35">FW52</f>
        <v>3</v>
      </c>
      <c r="BG72" s="457">
        <f t="shared" ref="BG72:BG86" si="36">GC52</f>
        <v>3</v>
      </c>
      <c r="BH72" s="458">
        <f t="shared" ref="BH72:BH86" si="37">GI52</f>
        <v>4</v>
      </c>
    </row>
    <row r="73" spans="33:226" x14ac:dyDescent="0.2">
      <c r="AG73" s="449">
        <v>3</v>
      </c>
      <c r="AH73" s="456">
        <f t="shared" si="11"/>
        <v>5</v>
      </c>
      <c r="AI73" s="457">
        <f t="shared" si="12"/>
        <v>5</v>
      </c>
      <c r="AJ73" s="457">
        <f t="shared" si="13"/>
        <v>5</v>
      </c>
      <c r="AK73" s="457">
        <f t="shared" si="14"/>
        <v>5</v>
      </c>
      <c r="AL73" s="457">
        <f t="shared" si="15"/>
        <v>5</v>
      </c>
      <c r="AM73" s="457">
        <f t="shared" si="16"/>
        <v>5</v>
      </c>
      <c r="AN73" s="457">
        <f t="shared" si="17"/>
        <v>5</v>
      </c>
      <c r="AO73" s="457">
        <f t="shared" si="18"/>
        <v>5</v>
      </c>
      <c r="AP73" s="457">
        <f t="shared" si="19"/>
        <v>5</v>
      </c>
      <c r="AQ73" s="457">
        <f t="shared" si="20"/>
        <v>5</v>
      </c>
      <c r="AR73" s="457">
        <f t="shared" si="21"/>
        <v>5</v>
      </c>
      <c r="AS73" s="457">
        <f t="shared" si="22"/>
        <v>5</v>
      </c>
      <c r="AT73" s="457">
        <f t="shared" si="23"/>
        <v>5</v>
      </c>
      <c r="AU73" s="457">
        <f t="shared" si="24"/>
        <v>5</v>
      </c>
      <c r="AV73" s="457">
        <f t="shared" si="25"/>
        <v>5</v>
      </c>
      <c r="AW73" s="457">
        <f t="shared" si="26"/>
        <v>5</v>
      </c>
      <c r="AX73" s="457">
        <f t="shared" si="27"/>
        <v>5</v>
      </c>
      <c r="AY73" s="457">
        <f t="shared" si="28"/>
        <v>5</v>
      </c>
      <c r="AZ73" s="457">
        <f t="shared" si="29"/>
        <v>5</v>
      </c>
      <c r="BA73" s="457">
        <f t="shared" si="30"/>
        <v>5</v>
      </c>
      <c r="BB73" s="457">
        <f t="shared" si="31"/>
        <v>5</v>
      </c>
      <c r="BC73" s="457">
        <f t="shared" si="32"/>
        <v>5</v>
      </c>
      <c r="BD73" s="457">
        <f t="shared" si="33"/>
        <v>6</v>
      </c>
      <c r="BE73" s="457">
        <f t="shared" si="34"/>
        <v>6</v>
      </c>
      <c r="BF73" s="457">
        <f t="shared" si="35"/>
        <v>5</v>
      </c>
      <c r="BG73" s="457">
        <f t="shared" si="36"/>
        <v>5</v>
      </c>
      <c r="BH73" s="458">
        <f t="shared" si="37"/>
        <v>0</v>
      </c>
    </row>
    <row r="74" spans="33:226" x14ac:dyDescent="0.2">
      <c r="AG74" s="449">
        <v>4</v>
      </c>
      <c r="AH74" s="456">
        <f t="shared" si="11"/>
        <v>7</v>
      </c>
      <c r="AI74" s="457">
        <f t="shared" si="12"/>
        <v>7</v>
      </c>
      <c r="AJ74" s="457">
        <f t="shared" si="13"/>
        <v>7</v>
      </c>
      <c r="AK74" s="457">
        <f t="shared" si="14"/>
        <v>7</v>
      </c>
      <c r="AL74" s="457">
        <f t="shared" si="15"/>
        <v>7</v>
      </c>
      <c r="AM74" s="457">
        <f t="shared" si="16"/>
        <v>7</v>
      </c>
      <c r="AN74" s="457">
        <f t="shared" si="17"/>
        <v>7</v>
      </c>
      <c r="AO74" s="457">
        <f t="shared" si="18"/>
        <v>7</v>
      </c>
      <c r="AP74" s="457">
        <f t="shared" si="19"/>
        <v>7</v>
      </c>
      <c r="AQ74" s="457">
        <f t="shared" si="20"/>
        <v>7</v>
      </c>
      <c r="AR74" s="457">
        <f t="shared" si="21"/>
        <v>7</v>
      </c>
      <c r="AS74" s="457">
        <f t="shared" si="22"/>
        <v>7</v>
      </c>
      <c r="AT74" s="457">
        <f t="shared" si="23"/>
        <v>7</v>
      </c>
      <c r="AU74" s="457">
        <f t="shared" si="24"/>
        <v>7</v>
      </c>
      <c r="AV74" s="457">
        <f t="shared" si="25"/>
        <v>7</v>
      </c>
      <c r="AW74" s="457">
        <f t="shared" si="26"/>
        <v>7</v>
      </c>
      <c r="AX74" s="457">
        <f t="shared" si="27"/>
        <v>7</v>
      </c>
      <c r="AY74" s="457">
        <f t="shared" si="28"/>
        <v>7</v>
      </c>
      <c r="AZ74" s="457">
        <f t="shared" si="29"/>
        <v>8</v>
      </c>
      <c r="BA74" s="457">
        <f t="shared" si="30"/>
        <v>8</v>
      </c>
      <c r="BB74" s="457">
        <f t="shared" si="31"/>
        <v>7</v>
      </c>
      <c r="BC74" s="457">
        <f t="shared" si="32"/>
        <v>7</v>
      </c>
      <c r="BD74" s="457">
        <f t="shared" si="33"/>
        <v>8</v>
      </c>
      <c r="BE74" s="457">
        <f t="shared" si="34"/>
        <v>8</v>
      </c>
      <c r="BF74" s="457">
        <f t="shared" si="35"/>
        <v>7</v>
      </c>
      <c r="BG74" s="457">
        <f t="shared" si="36"/>
        <v>0</v>
      </c>
      <c r="BH74" s="458">
        <f t="shared" si="37"/>
        <v>0</v>
      </c>
    </row>
    <row r="75" spans="33:226" x14ac:dyDescent="0.2">
      <c r="AG75" s="449">
        <v>5</v>
      </c>
      <c r="AH75" s="456">
        <f t="shared" si="11"/>
        <v>9</v>
      </c>
      <c r="AI75" s="457">
        <f t="shared" si="12"/>
        <v>9</v>
      </c>
      <c r="AJ75" s="457">
        <f t="shared" si="13"/>
        <v>9</v>
      </c>
      <c r="AK75" s="457">
        <f t="shared" si="14"/>
        <v>9</v>
      </c>
      <c r="AL75" s="457">
        <f t="shared" si="15"/>
        <v>9</v>
      </c>
      <c r="AM75" s="457">
        <f t="shared" si="16"/>
        <v>9</v>
      </c>
      <c r="AN75" s="457">
        <f t="shared" si="17"/>
        <v>9</v>
      </c>
      <c r="AO75" s="457">
        <f t="shared" si="18"/>
        <v>9</v>
      </c>
      <c r="AP75" s="457">
        <f t="shared" si="19"/>
        <v>9</v>
      </c>
      <c r="AQ75" s="457">
        <f t="shared" si="20"/>
        <v>9</v>
      </c>
      <c r="AR75" s="457">
        <f t="shared" si="21"/>
        <v>9</v>
      </c>
      <c r="AS75" s="457">
        <f t="shared" si="22"/>
        <v>9</v>
      </c>
      <c r="AT75" s="457">
        <f t="shared" si="23"/>
        <v>9</v>
      </c>
      <c r="AU75" s="457">
        <f t="shared" si="24"/>
        <v>9</v>
      </c>
      <c r="AV75" s="457">
        <f t="shared" si="25"/>
        <v>10</v>
      </c>
      <c r="AW75" s="457">
        <f t="shared" si="26"/>
        <v>10</v>
      </c>
      <c r="AX75" s="457">
        <f t="shared" si="27"/>
        <v>9</v>
      </c>
      <c r="AY75" s="457">
        <f t="shared" si="28"/>
        <v>9</v>
      </c>
      <c r="AZ75" s="457">
        <f t="shared" si="29"/>
        <v>10</v>
      </c>
      <c r="BA75" s="457">
        <f t="shared" si="30"/>
        <v>10</v>
      </c>
      <c r="BB75" s="457">
        <f t="shared" si="31"/>
        <v>9</v>
      </c>
      <c r="BC75" s="457">
        <f t="shared" si="32"/>
        <v>9</v>
      </c>
      <c r="BD75" s="457">
        <f t="shared" si="33"/>
        <v>0</v>
      </c>
      <c r="BE75" s="457">
        <f t="shared" si="34"/>
        <v>0</v>
      </c>
      <c r="BF75" s="457">
        <f t="shared" si="35"/>
        <v>0</v>
      </c>
      <c r="BG75" s="457">
        <f t="shared" si="36"/>
        <v>0</v>
      </c>
      <c r="BH75" s="458">
        <f t="shared" si="37"/>
        <v>0</v>
      </c>
    </row>
    <row r="76" spans="33:226" x14ac:dyDescent="0.2">
      <c r="AG76" s="449">
        <v>6</v>
      </c>
      <c r="AH76" s="456">
        <f t="shared" si="11"/>
        <v>11</v>
      </c>
      <c r="AI76" s="457">
        <f t="shared" si="12"/>
        <v>11</v>
      </c>
      <c r="AJ76" s="457">
        <f t="shared" si="13"/>
        <v>11</v>
      </c>
      <c r="AK76" s="457">
        <f t="shared" si="14"/>
        <v>11</v>
      </c>
      <c r="AL76" s="457">
        <f t="shared" si="15"/>
        <v>11</v>
      </c>
      <c r="AM76" s="457">
        <f t="shared" si="16"/>
        <v>11</v>
      </c>
      <c r="AN76" s="457">
        <f t="shared" si="17"/>
        <v>11</v>
      </c>
      <c r="AO76" s="457">
        <f t="shared" si="18"/>
        <v>11</v>
      </c>
      <c r="AP76" s="457">
        <f t="shared" si="19"/>
        <v>11</v>
      </c>
      <c r="AQ76" s="457">
        <f t="shared" si="20"/>
        <v>11</v>
      </c>
      <c r="AR76" s="457">
        <f t="shared" si="21"/>
        <v>12</v>
      </c>
      <c r="AS76" s="457">
        <f t="shared" si="22"/>
        <v>12</v>
      </c>
      <c r="AT76" s="457">
        <f t="shared" si="23"/>
        <v>11</v>
      </c>
      <c r="AU76" s="457">
        <f t="shared" si="24"/>
        <v>11</v>
      </c>
      <c r="AV76" s="457">
        <f t="shared" si="25"/>
        <v>12</v>
      </c>
      <c r="AW76" s="457">
        <f t="shared" si="26"/>
        <v>12</v>
      </c>
      <c r="AX76" s="457">
        <f t="shared" si="27"/>
        <v>11</v>
      </c>
      <c r="AY76" s="457">
        <f t="shared" si="28"/>
        <v>11</v>
      </c>
      <c r="AZ76" s="457">
        <f t="shared" si="29"/>
        <v>12</v>
      </c>
      <c r="BA76" s="457">
        <f t="shared" si="30"/>
        <v>12</v>
      </c>
      <c r="BB76" s="457">
        <f t="shared" si="31"/>
        <v>11</v>
      </c>
      <c r="BC76" s="457">
        <f t="shared" si="32"/>
        <v>0</v>
      </c>
      <c r="BD76" s="457">
        <f t="shared" si="33"/>
        <v>0</v>
      </c>
      <c r="BE76" s="457">
        <f t="shared" si="34"/>
        <v>0</v>
      </c>
      <c r="BF76" s="457">
        <f t="shared" si="35"/>
        <v>0</v>
      </c>
      <c r="BG76" s="457">
        <f t="shared" si="36"/>
        <v>0</v>
      </c>
      <c r="BH76" s="458">
        <f t="shared" si="37"/>
        <v>0</v>
      </c>
    </row>
    <row r="77" spans="33:226" x14ac:dyDescent="0.2">
      <c r="AG77" s="449">
        <v>7</v>
      </c>
      <c r="AH77" s="456">
        <f t="shared" si="11"/>
        <v>13</v>
      </c>
      <c r="AI77" s="457">
        <f t="shared" si="12"/>
        <v>13</v>
      </c>
      <c r="AJ77" s="457">
        <f t="shared" si="13"/>
        <v>13</v>
      </c>
      <c r="AK77" s="457">
        <f t="shared" si="14"/>
        <v>13</v>
      </c>
      <c r="AL77" s="457">
        <f t="shared" si="15"/>
        <v>13</v>
      </c>
      <c r="AM77" s="457">
        <f t="shared" si="16"/>
        <v>13</v>
      </c>
      <c r="AN77" s="457">
        <f t="shared" si="17"/>
        <v>14</v>
      </c>
      <c r="AO77" s="457">
        <f t="shared" si="18"/>
        <v>14</v>
      </c>
      <c r="AP77" s="457">
        <f t="shared" si="19"/>
        <v>13</v>
      </c>
      <c r="AQ77" s="457">
        <f t="shared" si="20"/>
        <v>13</v>
      </c>
      <c r="AR77" s="457">
        <f t="shared" si="21"/>
        <v>14</v>
      </c>
      <c r="AS77" s="457">
        <f t="shared" si="22"/>
        <v>14</v>
      </c>
      <c r="AT77" s="457">
        <f t="shared" si="23"/>
        <v>13</v>
      </c>
      <c r="AU77" s="457">
        <f t="shared" si="24"/>
        <v>13</v>
      </c>
      <c r="AV77" s="457">
        <f t="shared" si="25"/>
        <v>14</v>
      </c>
      <c r="AW77" s="457">
        <f t="shared" si="26"/>
        <v>14</v>
      </c>
      <c r="AX77" s="457">
        <f t="shared" si="27"/>
        <v>13</v>
      </c>
      <c r="AY77" s="457">
        <f t="shared" si="28"/>
        <v>13</v>
      </c>
      <c r="AZ77" s="457">
        <f t="shared" si="29"/>
        <v>0</v>
      </c>
      <c r="BA77" s="457">
        <f t="shared" si="30"/>
        <v>0</v>
      </c>
      <c r="BB77" s="457">
        <f t="shared" si="31"/>
        <v>0</v>
      </c>
      <c r="BC77" s="457">
        <f t="shared" si="32"/>
        <v>0</v>
      </c>
      <c r="BD77" s="457">
        <f t="shared" si="33"/>
        <v>0</v>
      </c>
      <c r="BE77" s="457">
        <f t="shared" si="34"/>
        <v>0</v>
      </c>
      <c r="BF77" s="457">
        <f t="shared" si="35"/>
        <v>0</v>
      </c>
      <c r="BG77" s="457">
        <f t="shared" si="36"/>
        <v>0</v>
      </c>
      <c r="BH77" s="458">
        <f t="shared" si="37"/>
        <v>0</v>
      </c>
    </row>
    <row r="78" spans="33:226" x14ac:dyDescent="0.2">
      <c r="AG78" s="449">
        <v>8</v>
      </c>
      <c r="AH78" s="456">
        <f t="shared" si="11"/>
        <v>15</v>
      </c>
      <c r="AI78" s="457">
        <f t="shared" si="12"/>
        <v>15</v>
      </c>
      <c r="AJ78" s="457">
        <f t="shared" si="13"/>
        <v>16</v>
      </c>
      <c r="AK78" s="457">
        <f t="shared" si="14"/>
        <v>16</v>
      </c>
      <c r="AL78" s="457">
        <f t="shared" si="15"/>
        <v>15</v>
      </c>
      <c r="AM78" s="457">
        <f t="shared" si="16"/>
        <v>15</v>
      </c>
      <c r="AN78" s="457">
        <f t="shared" si="17"/>
        <v>16</v>
      </c>
      <c r="AO78" s="457">
        <f t="shared" si="18"/>
        <v>16</v>
      </c>
      <c r="AP78" s="457">
        <f t="shared" si="19"/>
        <v>15</v>
      </c>
      <c r="AQ78" s="457">
        <f t="shared" si="20"/>
        <v>15</v>
      </c>
      <c r="AR78" s="457">
        <f t="shared" si="21"/>
        <v>16</v>
      </c>
      <c r="AS78" s="457">
        <f t="shared" si="22"/>
        <v>16</v>
      </c>
      <c r="AT78" s="457">
        <f t="shared" si="23"/>
        <v>15</v>
      </c>
      <c r="AU78" s="457">
        <f t="shared" si="24"/>
        <v>15</v>
      </c>
      <c r="AV78" s="457">
        <f t="shared" si="25"/>
        <v>16</v>
      </c>
      <c r="AW78" s="457">
        <f t="shared" si="26"/>
        <v>16</v>
      </c>
      <c r="AX78" s="457">
        <f t="shared" si="27"/>
        <v>15</v>
      </c>
      <c r="AY78" s="457">
        <f t="shared" si="28"/>
        <v>0</v>
      </c>
      <c r="AZ78" s="457">
        <f t="shared" si="29"/>
        <v>0</v>
      </c>
      <c r="BA78" s="457">
        <f t="shared" si="30"/>
        <v>0</v>
      </c>
      <c r="BB78" s="457">
        <f t="shared" si="31"/>
        <v>0</v>
      </c>
      <c r="BC78" s="457">
        <f t="shared" si="32"/>
        <v>0</v>
      </c>
      <c r="BD78" s="457">
        <f t="shared" si="33"/>
        <v>0</v>
      </c>
      <c r="BE78" s="457">
        <f t="shared" si="34"/>
        <v>0</v>
      </c>
      <c r="BF78" s="457">
        <f t="shared" si="35"/>
        <v>0</v>
      </c>
      <c r="BG78" s="457">
        <f t="shared" si="36"/>
        <v>0</v>
      </c>
      <c r="BH78" s="458">
        <f t="shared" si="37"/>
        <v>0</v>
      </c>
    </row>
    <row r="79" spans="33:226" x14ac:dyDescent="0.2">
      <c r="AG79" s="449">
        <v>9</v>
      </c>
      <c r="AH79" s="456">
        <f t="shared" si="11"/>
        <v>17</v>
      </c>
      <c r="AI79" s="457">
        <f t="shared" si="12"/>
        <v>17</v>
      </c>
      <c r="AJ79" s="457">
        <f t="shared" si="13"/>
        <v>18</v>
      </c>
      <c r="AK79" s="457">
        <f t="shared" si="14"/>
        <v>18</v>
      </c>
      <c r="AL79" s="457">
        <f t="shared" si="15"/>
        <v>17</v>
      </c>
      <c r="AM79" s="457">
        <f t="shared" si="16"/>
        <v>17</v>
      </c>
      <c r="AN79" s="457">
        <f t="shared" si="17"/>
        <v>18</v>
      </c>
      <c r="AO79" s="457">
        <f t="shared" si="18"/>
        <v>18</v>
      </c>
      <c r="AP79" s="457">
        <f t="shared" si="19"/>
        <v>17</v>
      </c>
      <c r="AQ79" s="457">
        <f t="shared" si="20"/>
        <v>17</v>
      </c>
      <c r="AR79" s="457">
        <f t="shared" si="21"/>
        <v>18</v>
      </c>
      <c r="AS79" s="457">
        <f t="shared" si="22"/>
        <v>18</v>
      </c>
      <c r="AT79" s="457">
        <f t="shared" si="23"/>
        <v>17</v>
      </c>
      <c r="AU79" s="457">
        <f t="shared" si="24"/>
        <v>17</v>
      </c>
      <c r="AV79" s="457">
        <f t="shared" si="25"/>
        <v>0</v>
      </c>
      <c r="AW79" s="457">
        <f t="shared" si="26"/>
        <v>0</v>
      </c>
      <c r="AX79" s="457">
        <f t="shared" si="27"/>
        <v>0</v>
      </c>
      <c r="AY79" s="457">
        <f t="shared" si="28"/>
        <v>0</v>
      </c>
      <c r="AZ79" s="457">
        <f t="shared" si="29"/>
        <v>0</v>
      </c>
      <c r="BA79" s="457">
        <f t="shared" si="30"/>
        <v>0</v>
      </c>
      <c r="BB79" s="457">
        <f t="shared" si="31"/>
        <v>0</v>
      </c>
      <c r="BC79" s="457">
        <f t="shared" si="32"/>
        <v>0</v>
      </c>
      <c r="BD79" s="457">
        <f t="shared" si="33"/>
        <v>0</v>
      </c>
      <c r="BE79" s="457">
        <f t="shared" si="34"/>
        <v>0</v>
      </c>
      <c r="BF79" s="457">
        <f t="shared" si="35"/>
        <v>0</v>
      </c>
      <c r="BG79" s="457">
        <f t="shared" si="36"/>
        <v>0</v>
      </c>
      <c r="BH79" s="458">
        <f t="shared" si="37"/>
        <v>0</v>
      </c>
    </row>
    <row r="80" spans="33:226" x14ac:dyDescent="0.2">
      <c r="AG80" s="449">
        <v>10</v>
      </c>
      <c r="AH80" s="456">
        <f t="shared" si="11"/>
        <v>19</v>
      </c>
      <c r="AI80" s="457">
        <f t="shared" si="12"/>
        <v>19</v>
      </c>
      <c r="AJ80" s="457">
        <f t="shared" si="13"/>
        <v>20</v>
      </c>
      <c r="AK80" s="457">
        <f t="shared" si="14"/>
        <v>20</v>
      </c>
      <c r="AL80" s="457">
        <f t="shared" si="15"/>
        <v>19</v>
      </c>
      <c r="AM80" s="457">
        <f t="shared" si="16"/>
        <v>19</v>
      </c>
      <c r="AN80" s="457">
        <f t="shared" si="17"/>
        <v>20</v>
      </c>
      <c r="AO80" s="457">
        <f t="shared" si="18"/>
        <v>20</v>
      </c>
      <c r="AP80" s="457">
        <f t="shared" si="19"/>
        <v>19</v>
      </c>
      <c r="AQ80" s="457">
        <f t="shared" si="20"/>
        <v>19</v>
      </c>
      <c r="AR80" s="457">
        <f t="shared" si="21"/>
        <v>20</v>
      </c>
      <c r="AS80" s="457">
        <f t="shared" si="22"/>
        <v>20</v>
      </c>
      <c r="AT80" s="457">
        <f t="shared" si="23"/>
        <v>19</v>
      </c>
      <c r="AU80" s="457">
        <f t="shared" si="24"/>
        <v>0</v>
      </c>
      <c r="AV80" s="457">
        <f t="shared" si="25"/>
        <v>0</v>
      </c>
      <c r="AW80" s="457">
        <f t="shared" si="26"/>
        <v>0</v>
      </c>
      <c r="AX80" s="457">
        <f t="shared" si="27"/>
        <v>0</v>
      </c>
      <c r="AY80" s="457">
        <f t="shared" si="28"/>
        <v>0</v>
      </c>
      <c r="AZ80" s="457">
        <f t="shared" si="29"/>
        <v>0</v>
      </c>
      <c r="BA80" s="457">
        <f t="shared" si="30"/>
        <v>0</v>
      </c>
      <c r="BB80" s="457">
        <f t="shared" si="31"/>
        <v>0</v>
      </c>
      <c r="BC80" s="457">
        <f t="shared" si="32"/>
        <v>0</v>
      </c>
      <c r="BD80" s="457">
        <f t="shared" si="33"/>
        <v>0</v>
      </c>
      <c r="BE80" s="457">
        <f t="shared" si="34"/>
        <v>0</v>
      </c>
      <c r="BF80" s="457">
        <f t="shared" si="35"/>
        <v>0</v>
      </c>
      <c r="BG80" s="457">
        <f t="shared" si="36"/>
        <v>0</v>
      </c>
      <c r="BH80" s="458">
        <f t="shared" si="37"/>
        <v>0</v>
      </c>
    </row>
    <row r="81" spans="33:61" x14ac:dyDescent="0.2">
      <c r="AG81" s="449">
        <v>11</v>
      </c>
      <c r="AH81" s="456">
        <f t="shared" si="11"/>
        <v>21</v>
      </c>
      <c r="AI81" s="457">
        <f t="shared" si="12"/>
        <v>21</v>
      </c>
      <c r="AJ81" s="457">
        <f t="shared" si="13"/>
        <v>22</v>
      </c>
      <c r="AK81" s="457">
        <f t="shared" si="14"/>
        <v>22</v>
      </c>
      <c r="AL81" s="457">
        <f t="shared" si="15"/>
        <v>21</v>
      </c>
      <c r="AM81" s="457">
        <f t="shared" si="16"/>
        <v>21</v>
      </c>
      <c r="AN81" s="457">
        <f t="shared" si="17"/>
        <v>22</v>
      </c>
      <c r="AO81" s="457">
        <f t="shared" si="18"/>
        <v>22</v>
      </c>
      <c r="AP81" s="457">
        <f t="shared" si="19"/>
        <v>21</v>
      </c>
      <c r="AQ81" s="457">
        <f t="shared" si="20"/>
        <v>21</v>
      </c>
      <c r="AR81" s="457">
        <f t="shared" si="21"/>
        <v>0</v>
      </c>
      <c r="AS81" s="457">
        <f t="shared" si="22"/>
        <v>0</v>
      </c>
      <c r="AT81" s="457">
        <f t="shared" si="23"/>
        <v>0</v>
      </c>
      <c r="AU81" s="457">
        <f t="shared" si="24"/>
        <v>0</v>
      </c>
      <c r="AV81" s="457">
        <f t="shared" si="25"/>
        <v>0</v>
      </c>
      <c r="AW81" s="457">
        <f t="shared" si="26"/>
        <v>0</v>
      </c>
      <c r="AX81" s="457">
        <f t="shared" si="27"/>
        <v>0</v>
      </c>
      <c r="AY81" s="457">
        <f t="shared" si="28"/>
        <v>0</v>
      </c>
      <c r="AZ81" s="457">
        <f t="shared" si="29"/>
        <v>0</v>
      </c>
      <c r="BA81" s="457">
        <f t="shared" si="30"/>
        <v>0</v>
      </c>
      <c r="BB81" s="457">
        <f t="shared" si="31"/>
        <v>0</v>
      </c>
      <c r="BC81" s="457">
        <f t="shared" si="32"/>
        <v>0</v>
      </c>
      <c r="BD81" s="457">
        <f t="shared" si="33"/>
        <v>0</v>
      </c>
      <c r="BE81" s="457">
        <f t="shared" si="34"/>
        <v>0</v>
      </c>
      <c r="BF81" s="457">
        <f t="shared" si="35"/>
        <v>0</v>
      </c>
      <c r="BG81" s="457">
        <f t="shared" si="36"/>
        <v>0</v>
      </c>
      <c r="BH81" s="458">
        <f t="shared" si="37"/>
        <v>0</v>
      </c>
    </row>
    <row r="82" spans="33:61" x14ac:dyDescent="0.2">
      <c r="AG82" s="449">
        <v>12</v>
      </c>
      <c r="AH82" s="456">
        <f t="shared" si="11"/>
        <v>23</v>
      </c>
      <c r="AI82" s="457">
        <f t="shared" si="12"/>
        <v>23</v>
      </c>
      <c r="AJ82" s="457">
        <f t="shared" si="13"/>
        <v>24</v>
      </c>
      <c r="AK82" s="457">
        <f t="shared" si="14"/>
        <v>24</v>
      </c>
      <c r="AL82" s="457">
        <f t="shared" si="15"/>
        <v>23</v>
      </c>
      <c r="AM82" s="457">
        <f t="shared" si="16"/>
        <v>23</v>
      </c>
      <c r="AN82" s="457">
        <f t="shared" si="17"/>
        <v>24</v>
      </c>
      <c r="AO82" s="457">
        <f t="shared" si="18"/>
        <v>24</v>
      </c>
      <c r="AP82" s="457">
        <f t="shared" si="19"/>
        <v>23</v>
      </c>
      <c r="AQ82" s="457">
        <f t="shared" si="20"/>
        <v>0</v>
      </c>
      <c r="AR82" s="457">
        <f t="shared" si="21"/>
        <v>0</v>
      </c>
      <c r="AS82" s="457">
        <f t="shared" si="22"/>
        <v>0</v>
      </c>
      <c r="AT82" s="457">
        <f t="shared" si="23"/>
        <v>0</v>
      </c>
      <c r="AU82" s="457">
        <f t="shared" si="24"/>
        <v>0</v>
      </c>
      <c r="AV82" s="457">
        <f t="shared" si="25"/>
        <v>0</v>
      </c>
      <c r="AW82" s="457">
        <f t="shared" si="26"/>
        <v>0</v>
      </c>
      <c r="AX82" s="457">
        <f t="shared" si="27"/>
        <v>0</v>
      </c>
      <c r="AY82" s="457">
        <f t="shared" si="28"/>
        <v>0</v>
      </c>
      <c r="AZ82" s="457">
        <f t="shared" si="29"/>
        <v>0</v>
      </c>
      <c r="BA82" s="457">
        <f t="shared" si="30"/>
        <v>0</v>
      </c>
      <c r="BB82" s="457">
        <f t="shared" si="31"/>
        <v>0</v>
      </c>
      <c r="BC82" s="457">
        <f t="shared" si="32"/>
        <v>0</v>
      </c>
      <c r="BD82" s="457">
        <f t="shared" si="33"/>
        <v>0</v>
      </c>
      <c r="BE82" s="457">
        <f t="shared" si="34"/>
        <v>0</v>
      </c>
      <c r="BF82" s="457">
        <f t="shared" si="35"/>
        <v>0</v>
      </c>
      <c r="BG82" s="457">
        <f t="shared" si="36"/>
        <v>0</v>
      </c>
      <c r="BH82" s="458">
        <f t="shared" si="37"/>
        <v>0</v>
      </c>
    </row>
    <row r="83" spans="33:61" x14ac:dyDescent="0.2">
      <c r="AG83" s="449">
        <v>13</v>
      </c>
      <c r="AH83" s="456">
        <f t="shared" si="11"/>
        <v>25</v>
      </c>
      <c r="AI83" s="457">
        <f t="shared" si="12"/>
        <v>25</v>
      </c>
      <c r="AJ83" s="457">
        <f t="shared" si="13"/>
        <v>26</v>
      </c>
      <c r="AK83" s="457">
        <f t="shared" si="14"/>
        <v>26</v>
      </c>
      <c r="AL83" s="457">
        <f t="shared" si="15"/>
        <v>25</v>
      </c>
      <c r="AM83" s="457">
        <f t="shared" si="16"/>
        <v>25</v>
      </c>
      <c r="AN83" s="457">
        <f t="shared" si="17"/>
        <v>0</v>
      </c>
      <c r="AO83" s="457">
        <f t="shared" si="18"/>
        <v>0</v>
      </c>
      <c r="AP83" s="457">
        <f t="shared" si="19"/>
        <v>0</v>
      </c>
      <c r="AQ83" s="457">
        <f t="shared" si="20"/>
        <v>0</v>
      </c>
      <c r="AR83" s="457">
        <f t="shared" si="21"/>
        <v>0</v>
      </c>
      <c r="AS83" s="457">
        <f t="shared" si="22"/>
        <v>0</v>
      </c>
      <c r="AT83" s="457">
        <f t="shared" si="23"/>
        <v>0</v>
      </c>
      <c r="AU83" s="457">
        <f t="shared" si="24"/>
        <v>0</v>
      </c>
      <c r="AV83" s="457">
        <f t="shared" si="25"/>
        <v>0</v>
      </c>
      <c r="AW83" s="457">
        <f t="shared" si="26"/>
        <v>0</v>
      </c>
      <c r="AX83" s="457">
        <f t="shared" si="27"/>
        <v>0</v>
      </c>
      <c r="AY83" s="457">
        <f t="shared" si="28"/>
        <v>0</v>
      </c>
      <c r="AZ83" s="457">
        <f t="shared" si="29"/>
        <v>0</v>
      </c>
      <c r="BA83" s="457">
        <f t="shared" si="30"/>
        <v>0</v>
      </c>
      <c r="BB83" s="457">
        <f t="shared" si="31"/>
        <v>0</v>
      </c>
      <c r="BC83" s="457">
        <f t="shared" si="32"/>
        <v>0</v>
      </c>
      <c r="BD83" s="457">
        <f t="shared" si="33"/>
        <v>0</v>
      </c>
      <c r="BE83" s="457">
        <f t="shared" si="34"/>
        <v>0</v>
      </c>
      <c r="BF83" s="457">
        <f t="shared" si="35"/>
        <v>0</v>
      </c>
      <c r="BG83" s="457">
        <f t="shared" si="36"/>
        <v>0</v>
      </c>
      <c r="BH83" s="458">
        <f t="shared" si="37"/>
        <v>0</v>
      </c>
    </row>
    <row r="84" spans="33:61" x14ac:dyDescent="0.2">
      <c r="AG84" s="449">
        <v>14</v>
      </c>
      <c r="AH84" s="456">
        <f t="shared" si="11"/>
        <v>27</v>
      </c>
      <c r="AI84" s="457">
        <f t="shared" si="12"/>
        <v>27</v>
      </c>
      <c r="AJ84" s="457">
        <f t="shared" si="13"/>
        <v>28</v>
      </c>
      <c r="AK84" s="457">
        <f t="shared" si="14"/>
        <v>28</v>
      </c>
      <c r="AL84" s="457">
        <f t="shared" si="15"/>
        <v>27</v>
      </c>
      <c r="AM84" s="457">
        <f t="shared" si="16"/>
        <v>0</v>
      </c>
      <c r="AN84" s="457">
        <f t="shared" si="17"/>
        <v>0</v>
      </c>
      <c r="AO84" s="457">
        <f t="shared" si="18"/>
        <v>0</v>
      </c>
      <c r="AP84" s="457">
        <f t="shared" si="19"/>
        <v>0</v>
      </c>
      <c r="AQ84" s="457">
        <f t="shared" si="20"/>
        <v>0</v>
      </c>
      <c r="AR84" s="457">
        <f t="shared" si="21"/>
        <v>0</v>
      </c>
      <c r="AS84" s="457">
        <f t="shared" si="22"/>
        <v>0</v>
      </c>
      <c r="AT84" s="457">
        <f t="shared" si="23"/>
        <v>0</v>
      </c>
      <c r="AU84" s="457">
        <f t="shared" si="24"/>
        <v>0</v>
      </c>
      <c r="AV84" s="457">
        <f t="shared" si="25"/>
        <v>0</v>
      </c>
      <c r="AW84" s="457">
        <f t="shared" si="26"/>
        <v>0</v>
      </c>
      <c r="AX84" s="457">
        <f t="shared" si="27"/>
        <v>0</v>
      </c>
      <c r="AY84" s="457">
        <f t="shared" si="28"/>
        <v>0</v>
      </c>
      <c r="AZ84" s="457">
        <f t="shared" si="29"/>
        <v>0</v>
      </c>
      <c r="BA84" s="457">
        <f t="shared" si="30"/>
        <v>0</v>
      </c>
      <c r="BB84" s="457">
        <f t="shared" si="31"/>
        <v>0</v>
      </c>
      <c r="BC84" s="457">
        <f t="shared" si="32"/>
        <v>0</v>
      </c>
      <c r="BD84" s="457">
        <f t="shared" si="33"/>
        <v>0</v>
      </c>
      <c r="BE84" s="457">
        <f t="shared" si="34"/>
        <v>0</v>
      </c>
      <c r="BF84" s="457">
        <f t="shared" si="35"/>
        <v>0</v>
      </c>
      <c r="BG84" s="457">
        <f t="shared" si="36"/>
        <v>0</v>
      </c>
      <c r="BH84" s="458">
        <f t="shared" si="37"/>
        <v>0</v>
      </c>
    </row>
    <row r="85" spans="33:61" x14ac:dyDescent="0.2">
      <c r="AG85" s="449">
        <v>15</v>
      </c>
      <c r="AH85" s="456">
        <f t="shared" si="11"/>
        <v>29</v>
      </c>
      <c r="AI85" s="457">
        <f t="shared" si="12"/>
        <v>29</v>
      </c>
      <c r="AJ85" s="457">
        <f t="shared" si="13"/>
        <v>0</v>
      </c>
      <c r="AK85" s="457">
        <f t="shared" si="14"/>
        <v>0</v>
      </c>
      <c r="AL85" s="457">
        <f t="shared" si="15"/>
        <v>0</v>
      </c>
      <c r="AM85" s="457">
        <f t="shared" si="16"/>
        <v>0</v>
      </c>
      <c r="AN85" s="457">
        <f t="shared" si="17"/>
        <v>0</v>
      </c>
      <c r="AO85" s="457">
        <f t="shared" si="18"/>
        <v>0</v>
      </c>
      <c r="AP85" s="457">
        <f t="shared" si="19"/>
        <v>0</v>
      </c>
      <c r="AQ85" s="457">
        <f t="shared" si="20"/>
        <v>0</v>
      </c>
      <c r="AR85" s="457">
        <f t="shared" si="21"/>
        <v>0</v>
      </c>
      <c r="AS85" s="457">
        <f t="shared" si="22"/>
        <v>0</v>
      </c>
      <c r="AT85" s="457">
        <f t="shared" si="23"/>
        <v>0</v>
      </c>
      <c r="AU85" s="457">
        <f t="shared" si="24"/>
        <v>0</v>
      </c>
      <c r="AV85" s="457">
        <f t="shared" si="25"/>
        <v>0</v>
      </c>
      <c r="AW85" s="457">
        <f t="shared" si="26"/>
        <v>0</v>
      </c>
      <c r="AX85" s="457">
        <f t="shared" si="27"/>
        <v>0</v>
      </c>
      <c r="AY85" s="457">
        <f t="shared" si="28"/>
        <v>0</v>
      </c>
      <c r="AZ85" s="457">
        <f t="shared" si="29"/>
        <v>0</v>
      </c>
      <c r="BA85" s="457">
        <f t="shared" si="30"/>
        <v>0</v>
      </c>
      <c r="BB85" s="457">
        <f t="shared" si="31"/>
        <v>0</v>
      </c>
      <c r="BC85" s="457">
        <f t="shared" si="32"/>
        <v>0</v>
      </c>
      <c r="BD85" s="457">
        <f t="shared" si="33"/>
        <v>0</v>
      </c>
      <c r="BE85" s="457">
        <f t="shared" si="34"/>
        <v>0</v>
      </c>
      <c r="BF85" s="457">
        <f t="shared" si="35"/>
        <v>0</v>
      </c>
      <c r="BG85" s="457">
        <f t="shared" si="36"/>
        <v>0</v>
      </c>
      <c r="BH85" s="458">
        <f t="shared" si="37"/>
        <v>0</v>
      </c>
    </row>
    <row r="86" spans="33:61" x14ac:dyDescent="0.2">
      <c r="AG86" s="449">
        <v>16</v>
      </c>
      <c r="AH86" s="191">
        <f t="shared" si="11"/>
        <v>31</v>
      </c>
      <c r="AI86" s="98">
        <f t="shared" si="12"/>
        <v>0</v>
      </c>
      <c r="AJ86" s="98">
        <f t="shared" si="13"/>
        <v>0</v>
      </c>
      <c r="AK86" s="98">
        <f t="shared" si="14"/>
        <v>0</v>
      </c>
      <c r="AL86" s="98">
        <f t="shared" si="15"/>
        <v>0</v>
      </c>
      <c r="AM86" s="98">
        <f t="shared" si="16"/>
        <v>0</v>
      </c>
      <c r="AN86" s="98">
        <f t="shared" si="17"/>
        <v>0</v>
      </c>
      <c r="AO86" s="98">
        <f t="shared" si="18"/>
        <v>0</v>
      </c>
      <c r="AP86" s="98">
        <f t="shared" si="19"/>
        <v>0</v>
      </c>
      <c r="AQ86" s="98">
        <f t="shared" si="20"/>
        <v>0</v>
      </c>
      <c r="AR86" s="98">
        <f t="shared" si="21"/>
        <v>0</v>
      </c>
      <c r="AS86" s="98">
        <f t="shared" si="22"/>
        <v>0</v>
      </c>
      <c r="AT86" s="98">
        <f t="shared" si="23"/>
        <v>0</v>
      </c>
      <c r="AU86" s="98">
        <f t="shared" si="24"/>
        <v>0</v>
      </c>
      <c r="AV86" s="98">
        <f t="shared" si="25"/>
        <v>0</v>
      </c>
      <c r="AW86" s="98">
        <f t="shared" si="26"/>
        <v>0</v>
      </c>
      <c r="AX86" s="98">
        <f t="shared" si="27"/>
        <v>0</v>
      </c>
      <c r="AY86" s="98">
        <f t="shared" si="28"/>
        <v>0</v>
      </c>
      <c r="AZ86" s="98">
        <f t="shared" si="29"/>
        <v>0</v>
      </c>
      <c r="BA86" s="98">
        <f t="shared" si="30"/>
        <v>0</v>
      </c>
      <c r="BB86" s="98">
        <f t="shared" si="31"/>
        <v>0</v>
      </c>
      <c r="BC86" s="98">
        <f t="shared" si="32"/>
        <v>0</v>
      </c>
      <c r="BD86" s="98">
        <f t="shared" si="33"/>
        <v>0</v>
      </c>
      <c r="BE86" s="98">
        <f t="shared" si="34"/>
        <v>0</v>
      </c>
      <c r="BF86" s="98">
        <f t="shared" si="35"/>
        <v>0</v>
      </c>
      <c r="BG86" s="98">
        <f t="shared" si="36"/>
        <v>0</v>
      </c>
      <c r="BH86" s="192">
        <f t="shared" si="37"/>
        <v>0</v>
      </c>
    </row>
    <row r="88" spans="33:61" x14ac:dyDescent="0.2">
      <c r="AG88" s="359" t="str">
        <f>AG68</f>
        <v>1. kolo</v>
      </c>
      <c r="AI88" s="359" t="str">
        <f>[1]List1!$A$49</f>
        <v>modrý</v>
      </c>
    </row>
    <row r="89" spans="33:61" x14ac:dyDescent="0.2">
      <c r="AG89" s="455"/>
      <c r="AH89" s="455">
        <v>32</v>
      </c>
      <c r="AI89" s="455">
        <f t="shared" ref="AI89:BH89" si="38">AH89-1</f>
        <v>31</v>
      </c>
      <c r="AJ89" s="455">
        <f t="shared" si="38"/>
        <v>30</v>
      </c>
      <c r="AK89" s="455">
        <f t="shared" si="38"/>
        <v>29</v>
      </c>
      <c r="AL89" s="455">
        <f t="shared" si="38"/>
        <v>28</v>
      </c>
      <c r="AM89" s="455">
        <f t="shared" si="38"/>
        <v>27</v>
      </c>
      <c r="AN89" s="455">
        <f t="shared" si="38"/>
        <v>26</v>
      </c>
      <c r="AO89" s="455">
        <f t="shared" si="38"/>
        <v>25</v>
      </c>
      <c r="AP89" s="455">
        <f t="shared" si="38"/>
        <v>24</v>
      </c>
      <c r="AQ89" s="455">
        <f t="shared" si="38"/>
        <v>23</v>
      </c>
      <c r="AR89" s="455">
        <f t="shared" si="38"/>
        <v>22</v>
      </c>
      <c r="AS89" s="455">
        <f t="shared" si="38"/>
        <v>21</v>
      </c>
      <c r="AT89" s="455">
        <f t="shared" si="38"/>
        <v>20</v>
      </c>
      <c r="AU89" s="455">
        <f t="shared" si="38"/>
        <v>19</v>
      </c>
      <c r="AV89" s="455">
        <f t="shared" si="38"/>
        <v>18</v>
      </c>
      <c r="AW89" s="455">
        <f t="shared" si="38"/>
        <v>17</v>
      </c>
      <c r="AX89" s="455">
        <f t="shared" si="38"/>
        <v>16</v>
      </c>
      <c r="AY89" s="455">
        <f t="shared" si="38"/>
        <v>15</v>
      </c>
      <c r="AZ89" s="455">
        <f t="shared" si="38"/>
        <v>14</v>
      </c>
      <c r="BA89" s="455">
        <f t="shared" si="38"/>
        <v>13</v>
      </c>
      <c r="BB89" s="455">
        <f t="shared" si="38"/>
        <v>12</v>
      </c>
      <c r="BC89" s="455">
        <f t="shared" si="38"/>
        <v>11</v>
      </c>
      <c r="BD89" s="455">
        <f t="shared" si="38"/>
        <v>10</v>
      </c>
      <c r="BE89" s="455">
        <f t="shared" si="38"/>
        <v>9</v>
      </c>
      <c r="BF89" s="455">
        <f t="shared" si="38"/>
        <v>8</v>
      </c>
      <c r="BG89" s="455">
        <f t="shared" si="38"/>
        <v>7</v>
      </c>
      <c r="BH89" s="455">
        <f t="shared" si="38"/>
        <v>6</v>
      </c>
    </row>
    <row r="90" spans="33:61" x14ac:dyDescent="0.2">
      <c r="AG90" s="457"/>
      <c r="AH90" s="457">
        <v>1</v>
      </c>
      <c r="AI90" s="457">
        <f t="shared" ref="AI90:BH90" si="39">AH90+1</f>
        <v>2</v>
      </c>
      <c r="AJ90" s="457">
        <f t="shared" si="39"/>
        <v>3</v>
      </c>
      <c r="AK90" s="457">
        <f t="shared" si="39"/>
        <v>4</v>
      </c>
      <c r="AL90" s="457">
        <f t="shared" si="39"/>
        <v>5</v>
      </c>
      <c r="AM90" s="457">
        <f t="shared" si="39"/>
        <v>6</v>
      </c>
      <c r="AN90" s="457">
        <f t="shared" si="39"/>
        <v>7</v>
      </c>
      <c r="AO90" s="457">
        <f t="shared" si="39"/>
        <v>8</v>
      </c>
      <c r="AP90" s="457">
        <f t="shared" si="39"/>
        <v>9</v>
      </c>
      <c r="AQ90" s="457">
        <f t="shared" si="39"/>
        <v>10</v>
      </c>
      <c r="AR90" s="457">
        <f t="shared" si="39"/>
        <v>11</v>
      </c>
      <c r="AS90" s="457">
        <f t="shared" si="39"/>
        <v>12</v>
      </c>
      <c r="AT90" s="457">
        <f t="shared" si="39"/>
        <v>13</v>
      </c>
      <c r="AU90" s="457">
        <f t="shared" si="39"/>
        <v>14</v>
      </c>
      <c r="AV90" s="457">
        <f t="shared" si="39"/>
        <v>15</v>
      </c>
      <c r="AW90" s="457">
        <f t="shared" si="39"/>
        <v>16</v>
      </c>
      <c r="AX90" s="457">
        <f t="shared" si="39"/>
        <v>17</v>
      </c>
      <c r="AY90" s="457">
        <f t="shared" si="39"/>
        <v>18</v>
      </c>
      <c r="AZ90" s="457">
        <f t="shared" si="39"/>
        <v>19</v>
      </c>
      <c r="BA90" s="457">
        <f t="shared" si="39"/>
        <v>20</v>
      </c>
      <c r="BB90" s="457">
        <f t="shared" si="39"/>
        <v>21</v>
      </c>
      <c r="BC90" s="457">
        <f t="shared" si="39"/>
        <v>22</v>
      </c>
      <c r="BD90" s="457">
        <f t="shared" si="39"/>
        <v>23</v>
      </c>
      <c r="BE90" s="457">
        <f t="shared" si="39"/>
        <v>24</v>
      </c>
      <c r="BF90" s="457">
        <f t="shared" si="39"/>
        <v>25</v>
      </c>
      <c r="BG90" s="457">
        <f t="shared" si="39"/>
        <v>26</v>
      </c>
      <c r="BH90" s="457">
        <f t="shared" si="39"/>
        <v>27</v>
      </c>
      <c r="BI90" s="36"/>
    </row>
    <row r="91" spans="33:61" x14ac:dyDescent="0.2">
      <c r="AG91" s="457">
        <v>1</v>
      </c>
      <c r="AH91" s="459">
        <f>AJ51</f>
        <v>2</v>
      </c>
      <c r="AI91" s="460">
        <f>AP51</f>
        <v>2</v>
      </c>
      <c r="AJ91" s="460">
        <f>AV51</f>
        <v>2</v>
      </c>
      <c r="AK91" s="460">
        <f>BB51</f>
        <v>2</v>
      </c>
      <c r="AL91" s="460">
        <f>BH51</f>
        <v>2</v>
      </c>
      <c r="AM91" s="460">
        <f>BN51</f>
        <v>2</v>
      </c>
      <c r="AN91" s="460">
        <f>BT51</f>
        <v>2</v>
      </c>
      <c r="AO91" s="460">
        <f>BZ51</f>
        <v>2</v>
      </c>
      <c r="AP91" s="460">
        <f>CF51</f>
        <v>2</v>
      </c>
      <c r="AQ91" s="460">
        <f>CL51</f>
        <v>2</v>
      </c>
      <c r="AR91" s="460">
        <f>CR51</f>
        <v>2</v>
      </c>
      <c r="AS91" s="460">
        <f>CX51</f>
        <v>2</v>
      </c>
      <c r="AT91" s="460">
        <f>DD51</f>
        <v>2</v>
      </c>
      <c r="AU91" s="460">
        <f>DJ51</f>
        <v>2</v>
      </c>
      <c r="AV91" s="460">
        <f>DP51</f>
        <v>2</v>
      </c>
      <c r="AW91" s="460">
        <f>DV51</f>
        <v>2</v>
      </c>
      <c r="AX91" s="460">
        <f>EB51</f>
        <v>2</v>
      </c>
      <c r="AY91" s="460">
        <f>EH51</f>
        <v>2</v>
      </c>
      <c r="AZ91" s="460">
        <f>EN51</f>
        <v>2</v>
      </c>
      <c r="BA91" s="460">
        <f>ET51</f>
        <v>2</v>
      </c>
      <c r="BB91" s="460">
        <f>EZ51</f>
        <v>2</v>
      </c>
      <c r="BC91" s="460">
        <f>FF51</f>
        <v>2</v>
      </c>
      <c r="BD91" s="460">
        <f>FL51</f>
        <v>2</v>
      </c>
      <c r="BE91" s="460">
        <f>FR51</f>
        <v>2</v>
      </c>
      <c r="BF91" s="460">
        <f>FX51</f>
        <v>2</v>
      </c>
      <c r="BG91" s="460">
        <f>GD51</f>
        <v>2</v>
      </c>
      <c r="BH91" s="461">
        <f>GJ51</f>
        <v>2</v>
      </c>
      <c r="BI91" s="36"/>
    </row>
    <row r="92" spans="33:61" x14ac:dyDescent="0.2">
      <c r="AG92" s="457">
        <v>2</v>
      </c>
      <c r="AH92" s="456">
        <f>AJ52</f>
        <v>4</v>
      </c>
      <c r="AI92" s="457">
        <f t="shared" ref="AI92:AI106" si="40">AP52</f>
        <v>4</v>
      </c>
      <c r="AJ92" s="457">
        <f t="shared" ref="AJ92:AJ106" si="41">AV52</f>
        <v>4</v>
      </c>
      <c r="AK92" s="457">
        <f t="shared" ref="AK92:AK106" si="42">BB52</f>
        <v>4</v>
      </c>
      <c r="AL92" s="457">
        <f t="shared" ref="AL92:AL106" si="43">BH52</f>
        <v>4</v>
      </c>
      <c r="AM92" s="457">
        <f t="shared" ref="AM92:AM106" si="44">BN52</f>
        <v>4</v>
      </c>
      <c r="AN92" s="457">
        <f t="shared" ref="AN92:AN106" si="45">BT52</f>
        <v>4</v>
      </c>
      <c r="AO92" s="457">
        <f t="shared" ref="AO92:AO106" si="46">BZ52</f>
        <v>4</v>
      </c>
      <c r="AP92" s="457">
        <f t="shared" ref="AP92:AP106" si="47">CF52</f>
        <v>4</v>
      </c>
      <c r="AQ92" s="457">
        <f t="shared" ref="AQ92:AQ106" si="48">CL52</f>
        <v>4</v>
      </c>
      <c r="AR92" s="457">
        <f t="shared" ref="AR92:AR106" si="49">CR52</f>
        <v>4</v>
      </c>
      <c r="AS92" s="457">
        <f t="shared" ref="AS92:AS106" si="50">CX52</f>
        <v>4</v>
      </c>
      <c r="AT92" s="457">
        <f t="shared" ref="AT92:AT106" si="51">DD52</f>
        <v>4</v>
      </c>
      <c r="AU92" s="457">
        <f t="shared" ref="AU92:AU106" si="52">DJ52</f>
        <v>4</v>
      </c>
      <c r="AV92" s="457">
        <f t="shared" ref="AV92:AV106" si="53">DP52</f>
        <v>4</v>
      </c>
      <c r="AW92" s="457">
        <f t="shared" ref="AW92:AW106" si="54">DV52</f>
        <v>4</v>
      </c>
      <c r="AX92" s="457">
        <f t="shared" ref="AX92:AX106" si="55">EB52</f>
        <v>4</v>
      </c>
      <c r="AY92" s="457">
        <f t="shared" ref="AY92:AY106" si="56">EH52</f>
        <v>4</v>
      </c>
      <c r="AZ92" s="457">
        <f t="shared" ref="AZ92:AZ106" si="57">EN52</f>
        <v>4</v>
      </c>
      <c r="BA92" s="457">
        <f t="shared" ref="BA92:BA106" si="58">ET52</f>
        <v>4</v>
      </c>
      <c r="BB92" s="457">
        <f t="shared" ref="BB92:BB106" si="59">EZ52</f>
        <v>4</v>
      </c>
      <c r="BC92" s="457">
        <f t="shared" ref="BC92:BC106" si="60">FF52</f>
        <v>4</v>
      </c>
      <c r="BD92" s="457">
        <f t="shared" ref="BD92:BD106" si="61">FL52</f>
        <v>4</v>
      </c>
      <c r="BE92" s="457">
        <f t="shared" ref="BE92:BE106" si="62">FR52</f>
        <v>4</v>
      </c>
      <c r="BF92" s="457">
        <f t="shared" ref="BF92:BF106" si="63">FX52</f>
        <v>4</v>
      </c>
      <c r="BG92" s="457">
        <f t="shared" ref="BG92:BG106" si="64">GD52</f>
        <v>4</v>
      </c>
      <c r="BH92" s="458">
        <f t="shared" ref="BH92:BH106" si="65">GJ52</f>
        <v>5</v>
      </c>
      <c r="BI92" s="36"/>
    </row>
    <row r="93" spans="33:61" x14ac:dyDescent="0.2">
      <c r="AG93" s="457">
        <v>3</v>
      </c>
      <c r="AH93" s="456">
        <f t="shared" ref="AH93:AH106" si="66">AJ53</f>
        <v>6</v>
      </c>
      <c r="AI93" s="457">
        <f t="shared" si="40"/>
        <v>6</v>
      </c>
      <c r="AJ93" s="457">
        <f t="shared" si="41"/>
        <v>6</v>
      </c>
      <c r="AK93" s="457">
        <f t="shared" si="42"/>
        <v>6</v>
      </c>
      <c r="AL93" s="457">
        <f t="shared" si="43"/>
        <v>6</v>
      </c>
      <c r="AM93" s="457">
        <f t="shared" si="44"/>
        <v>6</v>
      </c>
      <c r="AN93" s="457">
        <f t="shared" si="45"/>
        <v>6</v>
      </c>
      <c r="AO93" s="457">
        <f t="shared" si="46"/>
        <v>6</v>
      </c>
      <c r="AP93" s="457">
        <f t="shared" si="47"/>
        <v>6</v>
      </c>
      <c r="AQ93" s="457">
        <f t="shared" si="48"/>
        <v>6</v>
      </c>
      <c r="AR93" s="457">
        <f t="shared" si="49"/>
        <v>6</v>
      </c>
      <c r="AS93" s="457">
        <f t="shared" si="50"/>
        <v>6</v>
      </c>
      <c r="AT93" s="457">
        <f t="shared" si="51"/>
        <v>6</v>
      </c>
      <c r="AU93" s="457">
        <f t="shared" si="52"/>
        <v>6</v>
      </c>
      <c r="AV93" s="457">
        <f t="shared" si="53"/>
        <v>6</v>
      </c>
      <c r="AW93" s="457">
        <f t="shared" si="54"/>
        <v>6</v>
      </c>
      <c r="AX93" s="457">
        <f t="shared" si="55"/>
        <v>6</v>
      </c>
      <c r="AY93" s="457">
        <f t="shared" si="56"/>
        <v>6</v>
      </c>
      <c r="AZ93" s="457">
        <f t="shared" si="57"/>
        <v>6</v>
      </c>
      <c r="BA93" s="457">
        <f t="shared" si="58"/>
        <v>6</v>
      </c>
      <c r="BB93" s="457">
        <f t="shared" si="59"/>
        <v>6</v>
      </c>
      <c r="BC93" s="457">
        <f t="shared" si="60"/>
        <v>6</v>
      </c>
      <c r="BD93" s="457">
        <f t="shared" si="61"/>
        <v>7</v>
      </c>
      <c r="BE93" s="457">
        <f t="shared" si="62"/>
        <v>7</v>
      </c>
      <c r="BF93" s="457">
        <f t="shared" si="63"/>
        <v>6</v>
      </c>
      <c r="BG93" s="457">
        <f t="shared" si="64"/>
        <v>6</v>
      </c>
      <c r="BH93" s="458">
        <f t="shared" si="65"/>
        <v>0</v>
      </c>
      <c r="BI93" s="36"/>
    </row>
    <row r="94" spans="33:61" x14ac:dyDescent="0.2">
      <c r="AG94" s="457">
        <v>4</v>
      </c>
      <c r="AH94" s="456">
        <f t="shared" si="66"/>
        <v>8</v>
      </c>
      <c r="AI94" s="457">
        <f t="shared" si="40"/>
        <v>8</v>
      </c>
      <c r="AJ94" s="457">
        <f t="shared" si="41"/>
        <v>8</v>
      </c>
      <c r="AK94" s="457">
        <f t="shared" si="42"/>
        <v>8</v>
      </c>
      <c r="AL94" s="457">
        <f t="shared" si="43"/>
        <v>8</v>
      </c>
      <c r="AM94" s="457">
        <f t="shared" si="44"/>
        <v>8</v>
      </c>
      <c r="AN94" s="457">
        <f t="shared" si="45"/>
        <v>8</v>
      </c>
      <c r="AO94" s="457">
        <f t="shared" si="46"/>
        <v>8</v>
      </c>
      <c r="AP94" s="457">
        <f t="shared" si="47"/>
        <v>8</v>
      </c>
      <c r="AQ94" s="457">
        <f t="shared" si="48"/>
        <v>8</v>
      </c>
      <c r="AR94" s="457">
        <f t="shared" si="49"/>
        <v>8</v>
      </c>
      <c r="AS94" s="457">
        <f t="shared" si="50"/>
        <v>8</v>
      </c>
      <c r="AT94" s="457">
        <f t="shared" si="51"/>
        <v>8</v>
      </c>
      <c r="AU94" s="457">
        <f t="shared" si="52"/>
        <v>8</v>
      </c>
      <c r="AV94" s="457">
        <f t="shared" si="53"/>
        <v>8</v>
      </c>
      <c r="AW94" s="457">
        <f t="shared" si="54"/>
        <v>8</v>
      </c>
      <c r="AX94" s="457">
        <f t="shared" si="55"/>
        <v>8</v>
      </c>
      <c r="AY94" s="457">
        <f t="shared" si="56"/>
        <v>8</v>
      </c>
      <c r="AZ94" s="457">
        <f t="shared" si="57"/>
        <v>9</v>
      </c>
      <c r="BA94" s="457">
        <f t="shared" si="58"/>
        <v>9</v>
      </c>
      <c r="BB94" s="457">
        <f t="shared" si="59"/>
        <v>8</v>
      </c>
      <c r="BC94" s="457">
        <f t="shared" si="60"/>
        <v>8</v>
      </c>
      <c r="BD94" s="457">
        <f t="shared" si="61"/>
        <v>9</v>
      </c>
      <c r="BE94" s="457">
        <f t="shared" si="62"/>
        <v>9</v>
      </c>
      <c r="BF94" s="457">
        <f t="shared" si="63"/>
        <v>8</v>
      </c>
      <c r="BG94" s="457">
        <f t="shared" si="64"/>
        <v>0</v>
      </c>
      <c r="BH94" s="458">
        <f t="shared" si="65"/>
        <v>0</v>
      </c>
      <c r="BI94" s="36"/>
    </row>
    <row r="95" spans="33:61" x14ac:dyDescent="0.2">
      <c r="AG95" s="457">
        <v>5</v>
      </c>
      <c r="AH95" s="456">
        <f t="shared" si="66"/>
        <v>10</v>
      </c>
      <c r="AI95" s="457">
        <f t="shared" si="40"/>
        <v>10</v>
      </c>
      <c r="AJ95" s="457">
        <f t="shared" si="41"/>
        <v>10</v>
      </c>
      <c r="AK95" s="457">
        <f t="shared" si="42"/>
        <v>10</v>
      </c>
      <c r="AL95" s="457">
        <f t="shared" si="43"/>
        <v>10</v>
      </c>
      <c r="AM95" s="457">
        <f t="shared" si="44"/>
        <v>10</v>
      </c>
      <c r="AN95" s="457">
        <f t="shared" si="45"/>
        <v>10</v>
      </c>
      <c r="AO95" s="457">
        <f t="shared" si="46"/>
        <v>10</v>
      </c>
      <c r="AP95" s="457">
        <f t="shared" si="47"/>
        <v>10</v>
      </c>
      <c r="AQ95" s="457">
        <f t="shared" si="48"/>
        <v>10</v>
      </c>
      <c r="AR95" s="457">
        <f t="shared" si="49"/>
        <v>10</v>
      </c>
      <c r="AS95" s="457">
        <f t="shared" si="50"/>
        <v>10</v>
      </c>
      <c r="AT95" s="457">
        <f t="shared" si="51"/>
        <v>10</v>
      </c>
      <c r="AU95" s="457">
        <f t="shared" si="52"/>
        <v>10</v>
      </c>
      <c r="AV95" s="457">
        <f t="shared" si="53"/>
        <v>11</v>
      </c>
      <c r="AW95" s="457">
        <f t="shared" si="54"/>
        <v>11</v>
      </c>
      <c r="AX95" s="457">
        <f t="shared" si="55"/>
        <v>10</v>
      </c>
      <c r="AY95" s="457">
        <f t="shared" si="56"/>
        <v>10</v>
      </c>
      <c r="AZ95" s="457">
        <f t="shared" si="57"/>
        <v>11</v>
      </c>
      <c r="BA95" s="457">
        <f t="shared" si="58"/>
        <v>11</v>
      </c>
      <c r="BB95" s="457">
        <f t="shared" si="59"/>
        <v>10</v>
      </c>
      <c r="BC95" s="457">
        <f t="shared" si="60"/>
        <v>10</v>
      </c>
      <c r="BD95" s="457">
        <f t="shared" si="61"/>
        <v>0</v>
      </c>
      <c r="BE95" s="457">
        <f t="shared" si="62"/>
        <v>0</v>
      </c>
      <c r="BF95" s="457">
        <f t="shared" si="63"/>
        <v>0</v>
      </c>
      <c r="BG95" s="457">
        <f t="shared" si="64"/>
        <v>0</v>
      </c>
      <c r="BH95" s="458">
        <f t="shared" si="65"/>
        <v>0</v>
      </c>
      <c r="BI95" s="36"/>
    </row>
    <row r="96" spans="33:61" x14ac:dyDescent="0.2">
      <c r="AG96" s="457">
        <v>6</v>
      </c>
      <c r="AH96" s="456">
        <f t="shared" si="66"/>
        <v>12</v>
      </c>
      <c r="AI96" s="457">
        <f t="shared" si="40"/>
        <v>12</v>
      </c>
      <c r="AJ96" s="457">
        <f t="shared" si="41"/>
        <v>12</v>
      </c>
      <c r="AK96" s="457">
        <f t="shared" si="42"/>
        <v>12</v>
      </c>
      <c r="AL96" s="457">
        <f t="shared" si="43"/>
        <v>12</v>
      </c>
      <c r="AM96" s="457">
        <f t="shared" si="44"/>
        <v>12</v>
      </c>
      <c r="AN96" s="457">
        <f t="shared" si="45"/>
        <v>12</v>
      </c>
      <c r="AO96" s="457">
        <f t="shared" si="46"/>
        <v>12</v>
      </c>
      <c r="AP96" s="457">
        <f t="shared" si="47"/>
        <v>12</v>
      </c>
      <c r="AQ96" s="457">
        <f t="shared" si="48"/>
        <v>12</v>
      </c>
      <c r="AR96" s="457">
        <f t="shared" si="49"/>
        <v>13</v>
      </c>
      <c r="AS96" s="457">
        <f t="shared" si="50"/>
        <v>13</v>
      </c>
      <c r="AT96" s="457">
        <f t="shared" si="51"/>
        <v>12</v>
      </c>
      <c r="AU96" s="457">
        <f t="shared" si="52"/>
        <v>12</v>
      </c>
      <c r="AV96" s="457">
        <f t="shared" si="53"/>
        <v>13</v>
      </c>
      <c r="AW96" s="457">
        <f t="shared" si="54"/>
        <v>13</v>
      </c>
      <c r="AX96" s="457">
        <f t="shared" si="55"/>
        <v>12</v>
      </c>
      <c r="AY96" s="457">
        <f t="shared" si="56"/>
        <v>12</v>
      </c>
      <c r="AZ96" s="457">
        <f t="shared" si="57"/>
        <v>13</v>
      </c>
      <c r="BA96" s="457">
        <f t="shared" si="58"/>
        <v>13</v>
      </c>
      <c r="BB96" s="457">
        <f t="shared" si="59"/>
        <v>12</v>
      </c>
      <c r="BC96" s="457">
        <f t="shared" si="60"/>
        <v>0</v>
      </c>
      <c r="BD96" s="457">
        <f t="shared" si="61"/>
        <v>0</v>
      </c>
      <c r="BE96" s="457">
        <f t="shared" si="62"/>
        <v>0</v>
      </c>
      <c r="BF96" s="457">
        <f t="shared" si="63"/>
        <v>0</v>
      </c>
      <c r="BG96" s="457">
        <f t="shared" si="64"/>
        <v>0</v>
      </c>
      <c r="BH96" s="458">
        <f t="shared" si="65"/>
        <v>0</v>
      </c>
      <c r="BI96" s="36"/>
    </row>
    <row r="97" spans="33:61" x14ac:dyDescent="0.2">
      <c r="AG97" s="457">
        <v>7</v>
      </c>
      <c r="AH97" s="456">
        <f t="shared" si="66"/>
        <v>14</v>
      </c>
      <c r="AI97" s="457">
        <f t="shared" si="40"/>
        <v>14</v>
      </c>
      <c r="AJ97" s="457">
        <f t="shared" si="41"/>
        <v>14</v>
      </c>
      <c r="AK97" s="457">
        <f t="shared" si="42"/>
        <v>14</v>
      </c>
      <c r="AL97" s="457">
        <f t="shared" si="43"/>
        <v>14</v>
      </c>
      <c r="AM97" s="457">
        <f t="shared" si="44"/>
        <v>14</v>
      </c>
      <c r="AN97" s="457">
        <f t="shared" si="45"/>
        <v>15</v>
      </c>
      <c r="AO97" s="457">
        <f t="shared" si="46"/>
        <v>15</v>
      </c>
      <c r="AP97" s="457">
        <f t="shared" si="47"/>
        <v>14</v>
      </c>
      <c r="AQ97" s="457">
        <f t="shared" si="48"/>
        <v>14</v>
      </c>
      <c r="AR97" s="457">
        <f t="shared" si="49"/>
        <v>15</v>
      </c>
      <c r="AS97" s="457">
        <f t="shared" si="50"/>
        <v>15</v>
      </c>
      <c r="AT97" s="457">
        <f t="shared" si="51"/>
        <v>14</v>
      </c>
      <c r="AU97" s="457">
        <f t="shared" si="52"/>
        <v>14</v>
      </c>
      <c r="AV97" s="457">
        <f t="shared" si="53"/>
        <v>15</v>
      </c>
      <c r="AW97" s="457">
        <f t="shared" si="54"/>
        <v>15</v>
      </c>
      <c r="AX97" s="457">
        <f t="shared" si="55"/>
        <v>14</v>
      </c>
      <c r="AY97" s="457">
        <f t="shared" si="56"/>
        <v>14</v>
      </c>
      <c r="AZ97" s="457">
        <f t="shared" si="57"/>
        <v>0</v>
      </c>
      <c r="BA97" s="457">
        <f t="shared" si="58"/>
        <v>0</v>
      </c>
      <c r="BB97" s="457">
        <f t="shared" si="59"/>
        <v>0</v>
      </c>
      <c r="BC97" s="457">
        <f t="shared" si="60"/>
        <v>0</v>
      </c>
      <c r="BD97" s="457">
        <f t="shared" si="61"/>
        <v>0</v>
      </c>
      <c r="BE97" s="457">
        <f t="shared" si="62"/>
        <v>0</v>
      </c>
      <c r="BF97" s="457">
        <f t="shared" si="63"/>
        <v>0</v>
      </c>
      <c r="BG97" s="457">
        <f t="shared" si="64"/>
        <v>0</v>
      </c>
      <c r="BH97" s="458">
        <f t="shared" si="65"/>
        <v>0</v>
      </c>
      <c r="BI97" s="36"/>
    </row>
    <row r="98" spans="33:61" x14ac:dyDescent="0.2">
      <c r="AG98" s="457">
        <v>8</v>
      </c>
      <c r="AH98" s="456">
        <f t="shared" si="66"/>
        <v>16</v>
      </c>
      <c r="AI98" s="457">
        <f t="shared" si="40"/>
        <v>16</v>
      </c>
      <c r="AJ98" s="457">
        <f t="shared" si="41"/>
        <v>17</v>
      </c>
      <c r="AK98" s="457">
        <f t="shared" si="42"/>
        <v>17</v>
      </c>
      <c r="AL98" s="457">
        <f t="shared" si="43"/>
        <v>16</v>
      </c>
      <c r="AM98" s="457">
        <f t="shared" si="44"/>
        <v>16</v>
      </c>
      <c r="AN98" s="457">
        <f t="shared" si="45"/>
        <v>17</v>
      </c>
      <c r="AO98" s="457">
        <f t="shared" si="46"/>
        <v>17</v>
      </c>
      <c r="AP98" s="457">
        <f t="shared" si="47"/>
        <v>16</v>
      </c>
      <c r="AQ98" s="457">
        <f t="shared" si="48"/>
        <v>16</v>
      </c>
      <c r="AR98" s="457">
        <f t="shared" si="49"/>
        <v>17</v>
      </c>
      <c r="AS98" s="457">
        <f t="shared" si="50"/>
        <v>17</v>
      </c>
      <c r="AT98" s="457">
        <f t="shared" si="51"/>
        <v>16</v>
      </c>
      <c r="AU98" s="457">
        <f t="shared" si="52"/>
        <v>16</v>
      </c>
      <c r="AV98" s="457">
        <f t="shared" si="53"/>
        <v>17</v>
      </c>
      <c r="AW98" s="457">
        <f t="shared" si="54"/>
        <v>17</v>
      </c>
      <c r="AX98" s="457">
        <f t="shared" si="55"/>
        <v>16</v>
      </c>
      <c r="AY98" s="457">
        <f t="shared" si="56"/>
        <v>0</v>
      </c>
      <c r="AZ98" s="457">
        <f t="shared" si="57"/>
        <v>0</v>
      </c>
      <c r="BA98" s="457">
        <f t="shared" si="58"/>
        <v>0</v>
      </c>
      <c r="BB98" s="457">
        <f t="shared" si="59"/>
        <v>0</v>
      </c>
      <c r="BC98" s="457">
        <f t="shared" si="60"/>
        <v>0</v>
      </c>
      <c r="BD98" s="457">
        <f t="shared" si="61"/>
        <v>0</v>
      </c>
      <c r="BE98" s="457">
        <f t="shared" si="62"/>
        <v>0</v>
      </c>
      <c r="BF98" s="457">
        <f t="shared" si="63"/>
        <v>0</v>
      </c>
      <c r="BG98" s="457">
        <f t="shared" si="64"/>
        <v>0</v>
      </c>
      <c r="BH98" s="458">
        <f t="shared" si="65"/>
        <v>0</v>
      </c>
      <c r="BI98" s="36"/>
    </row>
    <row r="99" spans="33:61" x14ac:dyDescent="0.2">
      <c r="AG99" s="457">
        <v>9</v>
      </c>
      <c r="AH99" s="456">
        <f t="shared" si="66"/>
        <v>18</v>
      </c>
      <c r="AI99" s="457">
        <f t="shared" si="40"/>
        <v>18</v>
      </c>
      <c r="AJ99" s="457">
        <f t="shared" si="41"/>
        <v>19</v>
      </c>
      <c r="AK99" s="457">
        <f t="shared" si="42"/>
        <v>19</v>
      </c>
      <c r="AL99" s="457">
        <f t="shared" si="43"/>
        <v>18</v>
      </c>
      <c r="AM99" s="457">
        <f t="shared" si="44"/>
        <v>18</v>
      </c>
      <c r="AN99" s="457">
        <f t="shared" si="45"/>
        <v>19</v>
      </c>
      <c r="AO99" s="457">
        <f t="shared" si="46"/>
        <v>19</v>
      </c>
      <c r="AP99" s="457">
        <f t="shared" si="47"/>
        <v>18</v>
      </c>
      <c r="AQ99" s="457">
        <f t="shared" si="48"/>
        <v>18</v>
      </c>
      <c r="AR99" s="457">
        <f t="shared" si="49"/>
        <v>19</v>
      </c>
      <c r="AS99" s="457">
        <f t="shared" si="50"/>
        <v>19</v>
      </c>
      <c r="AT99" s="457">
        <f t="shared" si="51"/>
        <v>18</v>
      </c>
      <c r="AU99" s="457">
        <f t="shared" si="52"/>
        <v>18</v>
      </c>
      <c r="AV99" s="457">
        <f t="shared" si="53"/>
        <v>0</v>
      </c>
      <c r="AW99" s="457">
        <f t="shared" si="54"/>
        <v>0</v>
      </c>
      <c r="AX99" s="457">
        <f t="shared" si="55"/>
        <v>0</v>
      </c>
      <c r="AY99" s="457">
        <f t="shared" si="56"/>
        <v>0</v>
      </c>
      <c r="AZ99" s="457">
        <f t="shared" si="57"/>
        <v>0</v>
      </c>
      <c r="BA99" s="457">
        <f t="shared" si="58"/>
        <v>0</v>
      </c>
      <c r="BB99" s="457">
        <f t="shared" si="59"/>
        <v>0</v>
      </c>
      <c r="BC99" s="457">
        <f t="shared" si="60"/>
        <v>0</v>
      </c>
      <c r="BD99" s="457">
        <f t="shared" si="61"/>
        <v>0</v>
      </c>
      <c r="BE99" s="457">
        <f t="shared" si="62"/>
        <v>0</v>
      </c>
      <c r="BF99" s="457">
        <f t="shared" si="63"/>
        <v>0</v>
      </c>
      <c r="BG99" s="457">
        <f t="shared" si="64"/>
        <v>0</v>
      </c>
      <c r="BH99" s="458">
        <f t="shared" si="65"/>
        <v>0</v>
      </c>
      <c r="BI99" s="36"/>
    </row>
    <row r="100" spans="33:61" x14ac:dyDescent="0.2">
      <c r="AG100" s="457">
        <v>10</v>
      </c>
      <c r="AH100" s="456">
        <f t="shared" si="66"/>
        <v>20</v>
      </c>
      <c r="AI100" s="457">
        <f t="shared" si="40"/>
        <v>20</v>
      </c>
      <c r="AJ100" s="457">
        <f t="shared" si="41"/>
        <v>21</v>
      </c>
      <c r="AK100" s="457">
        <f t="shared" si="42"/>
        <v>21</v>
      </c>
      <c r="AL100" s="457">
        <f t="shared" si="43"/>
        <v>20</v>
      </c>
      <c r="AM100" s="457">
        <f t="shared" si="44"/>
        <v>20</v>
      </c>
      <c r="AN100" s="457">
        <f t="shared" si="45"/>
        <v>21</v>
      </c>
      <c r="AO100" s="457">
        <f t="shared" si="46"/>
        <v>21</v>
      </c>
      <c r="AP100" s="457">
        <f t="shared" si="47"/>
        <v>20</v>
      </c>
      <c r="AQ100" s="457">
        <f t="shared" si="48"/>
        <v>20</v>
      </c>
      <c r="AR100" s="457">
        <f t="shared" si="49"/>
        <v>21</v>
      </c>
      <c r="AS100" s="457">
        <f t="shared" si="50"/>
        <v>21</v>
      </c>
      <c r="AT100" s="457">
        <f t="shared" si="51"/>
        <v>20</v>
      </c>
      <c r="AU100" s="457">
        <f t="shared" si="52"/>
        <v>0</v>
      </c>
      <c r="AV100" s="457">
        <f t="shared" si="53"/>
        <v>0</v>
      </c>
      <c r="AW100" s="457">
        <f t="shared" si="54"/>
        <v>0</v>
      </c>
      <c r="AX100" s="457">
        <f t="shared" si="55"/>
        <v>0</v>
      </c>
      <c r="AY100" s="457">
        <f t="shared" si="56"/>
        <v>0</v>
      </c>
      <c r="AZ100" s="457">
        <f t="shared" si="57"/>
        <v>0</v>
      </c>
      <c r="BA100" s="457">
        <f t="shared" si="58"/>
        <v>0</v>
      </c>
      <c r="BB100" s="457">
        <f t="shared" si="59"/>
        <v>0</v>
      </c>
      <c r="BC100" s="457">
        <f t="shared" si="60"/>
        <v>0</v>
      </c>
      <c r="BD100" s="457">
        <f t="shared" si="61"/>
        <v>0</v>
      </c>
      <c r="BE100" s="457">
        <f t="shared" si="62"/>
        <v>0</v>
      </c>
      <c r="BF100" s="457">
        <f t="shared" si="63"/>
        <v>0</v>
      </c>
      <c r="BG100" s="457">
        <f t="shared" si="64"/>
        <v>0</v>
      </c>
      <c r="BH100" s="458">
        <f t="shared" si="65"/>
        <v>0</v>
      </c>
      <c r="BI100" s="36"/>
    </row>
    <row r="101" spans="33:61" x14ac:dyDescent="0.2">
      <c r="AG101" s="457">
        <v>11</v>
      </c>
      <c r="AH101" s="456">
        <f t="shared" si="66"/>
        <v>22</v>
      </c>
      <c r="AI101" s="457">
        <f t="shared" si="40"/>
        <v>22</v>
      </c>
      <c r="AJ101" s="457">
        <f t="shared" si="41"/>
        <v>23</v>
      </c>
      <c r="AK101" s="457">
        <f t="shared" si="42"/>
        <v>23</v>
      </c>
      <c r="AL101" s="457">
        <f t="shared" si="43"/>
        <v>22</v>
      </c>
      <c r="AM101" s="457">
        <f t="shared" si="44"/>
        <v>22</v>
      </c>
      <c r="AN101" s="457">
        <f t="shared" si="45"/>
        <v>23</v>
      </c>
      <c r="AO101" s="457">
        <f t="shared" si="46"/>
        <v>23</v>
      </c>
      <c r="AP101" s="457">
        <f t="shared" si="47"/>
        <v>22</v>
      </c>
      <c r="AQ101" s="457">
        <f t="shared" si="48"/>
        <v>22</v>
      </c>
      <c r="AR101" s="457">
        <f t="shared" si="49"/>
        <v>0</v>
      </c>
      <c r="AS101" s="457">
        <f t="shared" si="50"/>
        <v>0</v>
      </c>
      <c r="AT101" s="457">
        <f t="shared" si="51"/>
        <v>0</v>
      </c>
      <c r="AU101" s="457">
        <f t="shared" si="52"/>
        <v>0</v>
      </c>
      <c r="AV101" s="457">
        <f t="shared" si="53"/>
        <v>0</v>
      </c>
      <c r="AW101" s="457">
        <f t="shared" si="54"/>
        <v>0</v>
      </c>
      <c r="AX101" s="457">
        <f t="shared" si="55"/>
        <v>0</v>
      </c>
      <c r="AY101" s="457">
        <f t="shared" si="56"/>
        <v>0</v>
      </c>
      <c r="AZ101" s="457">
        <f t="shared" si="57"/>
        <v>0</v>
      </c>
      <c r="BA101" s="457">
        <f t="shared" si="58"/>
        <v>0</v>
      </c>
      <c r="BB101" s="457">
        <f t="shared" si="59"/>
        <v>0</v>
      </c>
      <c r="BC101" s="457">
        <f t="shared" si="60"/>
        <v>0</v>
      </c>
      <c r="BD101" s="457">
        <f t="shared" si="61"/>
        <v>0</v>
      </c>
      <c r="BE101" s="457">
        <f t="shared" si="62"/>
        <v>0</v>
      </c>
      <c r="BF101" s="457">
        <f t="shared" si="63"/>
        <v>0</v>
      </c>
      <c r="BG101" s="457">
        <f t="shared" si="64"/>
        <v>0</v>
      </c>
      <c r="BH101" s="458">
        <f t="shared" si="65"/>
        <v>0</v>
      </c>
      <c r="BI101" s="36"/>
    </row>
    <row r="102" spans="33:61" x14ac:dyDescent="0.2">
      <c r="AG102" s="457">
        <v>12</v>
      </c>
      <c r="AH102" s="456">
        <f t="shared" si="66"/>
        <v>24</v>
      </c>
      <c r="AI102" s="457">
        <f t="shared" si="40"/>
        <v>24</v>
      </c>
      <c r="AJ102" s="457">
        <f t="shared" si="41"/>
        <v>25</v>
      </c>
      <c r="AK102" s="457">
        <f t="shared" si="42"/>
        <v>25</v>
      </c>
      <c r="AL102" s="457">
        <f t="shared" si="43"/>
        <v>24</v>
      </c>
      <c r="AM102" s="457">
        <f t="shared" si="44"/>
        <v>24</v>
      </c>
      <c r="AN102" s="457">
        <f t="shared" si="45"/>
        <v>25</v>
      </c>
      <c r="AO102" s="457">
        <f t="shared" si="46"/>
        <v>25</v>
      </c>
      <c r="AP102" s="457">
        <f t="shared" si="47"/>
        <v>24</v>
      </c>
      <c r="AQ102" s="457">
        <f t="shared" si="48"/>
        <v>0</v>
      </c>
      <c r="AR102" s="457">
        <f t="shared" si="49"/>
        <v>0</v>
      </c>
      <c r="AS102" s="457">
        <f t="shared" si="50"/>
        <v>0</v>
      </c>
      <c r="AT102" s="457">
        <f t="shared" si="51"/>
        <v>0</v>
      </c>
      <c r="AU102" s="457">
        <f t="shared" si="52"/>
        <v>0</v>
      </c>
      <c r="AV102" s="457">
        <f t="shared" si="53"/>
        <v>0</v>
      </c>
      <c r="AW102" s="457">
        <f t="shared" si="54"/>
        <v>0</v>
      </c>
      <c r="AX102" s="457">
        <f t="shared" si="55"/>
        <v>0</v>
      </c>
      <c r="AY102" s="457">
        <f t="shared" si="56"/>
        <v>0</v>
      </c>
      <c r="AZ102" s="457">
        <f t="shared" si="57"/>
        <v>0</v>
      </c>
      <c r="BA102" s="457">
        <f t="shared" si="58"/>
        <v>0</v>
      </c>
      <c r="BB102" s="457">
        <f t="shared" si="59"/>
        <v>0</v>
      </c>
      <c r="BC102" s="457">
        <f t="shared" si="60"/>
        <v>0</v>
      </c>
      <c r="BD102" s="457">
        <f t="shared" si="61"/>
        <v>0</v>
      </c>
      <c r="BE102" s="457">
        <f t="shared" si="62"/>
        <v>0</v>
      </c>
      <c r="BF102" s="457">
        <f t="shared" si="63"/>
        <v>0</v>
      </c>
      <c r="BG102" s="457">
        <f t="shared" si="64"/>
        <v>0</v>
      </c>
      <c r="BH102" s="458">
        <f t="shared" si="65"/>
        <v>0</v>
      </c>
      <c r="BI102" s="36"/>
    </row>
    <row r="103" spans="33:61" x14ac:dyDescent="0.2">
      <c r="AG103" s="457">
        <v>13</v>
      </c>
      <c r="AH103" s="456">
        <f t="shared" si="66"/>
        <v>26</v>
      </c>
      <c r="AI103" s="457">
        <f t="shared" si="40"/>
        <v>26</v>
      </c>
      <c r="AJ103" s="457">
        <f t="shared" si="41"/>
        <v>27</v>
      </c>
      <c r="AK103" s="457">
        <f t="shared" si="42"/>
        <v>27</v>
      </c>
      <c r="AL103" s="457">
        <f t="shared" si="43"/>
        <v>26</v>
      </c>
      <c r="AM103" s="457">
        <f t="shared" si="44"/>
        <v>26</v>
      </c>
      <c r="AN103" s="457">
        <f t="shared" si="45"/>
        <v>0</v>
      </c>
      <c r="AO103" s="457">
        <f t="shared" si="46"/>
        <v>0</v>
      </c>
      <c r="AP103" s="457">
        <f t="shared" si="47"/>
        <v>0</v>
      </c>
      <c r="AQ103" s="457">
        <f t="shared" si="48"/>
        <v>0</v>
      </c>
      <c r="AR103" s="457">
        <f t="shared" si="49"/>
        <v>0</v>
      </c>
      <c r="AS103" s="457">
        <f t="shared" si="50"/>
        <v>0</v>
      </c>
      <c r="AT103" s="457">
        <f t="shared" si="51"/>
        <v>0</v>
      </c>
      <c r="AU103" s="457">
        <f t="shared" si="52"/>
        <v>0</v>
      </c>
      <c r="AV103" s="457">
        <f t="shared" si="53"/>
        <v>0</v>
      </c>
      <c r="AW103" s="457">
        <f t="shared" si="54"/>
        <v>0</v>
      </c>
      <c r="AX103" s="457">
        <f t="shared" si="55"/>
        <v>0</v>
      </c>
      <c r="AY103" s="457">
        <f t="shared" si="56"/>
        <v>0</v>
      </c>
      <c r="AZ103" s="457">
        <f t="shared" si="57"/>
        <v>0</v>
      </c>
      <c r="BA103" s="457">
        <f t="shared" si="58"/>
        <v>0</v>
      </c>
      <c r="BB103" s="457">
        <f t="shared" si="59"/>
        <v>0</v>
      </c>
      <c r="BC103" s="457">
        <f t="shared" si="60"/>
        <v>0</v>
      </c>
      <c r="BD103" s="457">
        <f t="shared" si="61"/>
        <v>0</v>
      </c>
      <c r="BE103" s="457">
        <f t="shared" si="62"/>
        <v>0</v>
      </c>
      <c r="BF103" s="457">
        <f t="shared" si="63"/>
        <v>0</v>
      </c>
      <c r="BG103" s="457">
        <f t="shared" si="64"/>
        <v>0</v>
      </c>
      <c r="BH103" s="458">
        <f t="shared" si="65"/>
        <v>0</v>
      </c>
      <c r="BI103" s="36"/>
    </row>
    <row r="104" spans="33:61" x14ac:dyDescent="0.2">
      <c r="AG104" s="457">
        <v>14</v>
      </c>
      <c r="AH104" s="456">
        <f t="shared" si="66"/>
        <v>28</v>
      </c>
      <c r="AI104" s="457">
        <f t="shared" si="40"/>
        <v>28</v>
      </c>
      <c r="AJ104" s="457">
        <f t="shared" si="41"/>
        <v>29</v>
      </c>
      <c r="AK104" s="457">
        <f t="shared" si="42"/>
        <v>29</v>
      </c>
      <c r="AL104" s="457">
        <f t="shared" si="43"/>
        <v>28</v>
      </c>
      <c r="AM104" s="457">
        <f t="shared" si="44"/>
        <v>0</v>
      </c>
      <c r="AN104" s="457">
        <f t="shared" si="45"/>
        <v>0</v>
      </c>
      <c r="AO104" s="457">
        <f t="shared" si="46"/>
        <v>0</v>
      </c>
      <c r="AP104" s="457">
        <f t="shared" si="47"/>
        <v>0</v>
      </c>
      <c r="AQ104" s="457">
        <f t="shared" si="48"/>
        <v>0</v>
      </c>
      <c r="AR104" s="457">
        <f t="shared" si="49"/>
        <v>0</v>
      </c>
      <c r="AS104" s="457">
        <f t="shared" si="50"/>
        <v>0</v>
      </c>
      <c r="AT104" s="457">
        <f t="shared" si="51"/>
        <v>0</v>
      </c>
      <c r="AU104" s="457">
        <f t="shared" si="52"/>
        <v>0</v>
      </c>
      <c r="AV104" s="457">
        <f t="shared" si="53"/>
        <v>0</v>
      </c>
      <c r="AW104" s="457">
        <f t="shared" si="54"/>
        <v>0</v>
      </c>
      <c r="AX104" s="457">
        <f t="shared" si="55"/>
        <v>0</v>
      </c>
      <c r="AY104" s="457">
        <f t="shared" si="56"/>
        <v>0</v>
      </c>
      <c r="AZ104" s="457">
        <f t="shared" si="57"/>
        <v>0</v>
      </c>
      <c r="BA104" s="457">
        <f t="shared" si="58"/>
        <v>0</v>
      </c>
      <c r="BB104" s="457">
        <f t="shared" si="59"/>
        <v>0</v>
      </c>
      <c r="BC104" s="457">
        <f t="shared" si="60"/>
        <v>0</v>
      </c>
      <c r="BD104" s="457">
        <f t="shared" si="61"/>
        <v>0</v>
      </c>
      <c r="BE104" s="457">
        <f t="shared" si="62"/>
        <v>0</v>
      </c>
      <c r="BF104" s="457">
        <f t="shared" si="63"/>
        <v>0</v>
      </c>
      <c r="BG104" s="457">
        <f t="shared" si="64"/>
        <v>0</v>
      </c>
      <c r="BH104" s="458">
        <f t="shared" si="65"/>
        <v>0</v>
      </c>
      <c r="BI104" s="36"/>
    </row>
    <row r="105" spans="33:61" x14ac:dyDescent="0.2">
      <c r="AG105" s="457">
        <v>15</v>
      </c>
      <c r="AH105" s="456">
        <f t="shared" si="66"/>
        <v>30</v>
      </c>
      <c r="AI105" s="457">
        <f t="shared" si="40"/>
        <v>30</v>
      </c>
      <c r="AJ105" s="457">
        <f t="shared" si="41"/>
        <v>0</v>
      </c>
      <c r="AK105" s="457">
        <f t="shared" si="42"/>
        <v>0</v>
      </c>
      <c r="AL105" s="457">
        <f t="shared" si="43"/>
        <v>0</v>
      </c>
      <c r="AM105" s="457">
        <f t="shared" si="44"/>
        <v>0</v>
      </c>
      <c r="AN105" s="457">
        <f t="shared" si="45"/>
        <v>0</v>
      </c>
      <c r="AO105" s="457">
        <f t="shared" si="46"/>
        <v>0</v>
      </c>
      <c r="AP105" s="457">
        <f t="shared" si="47"/>
        <v>0</v>
      </c>
      <c r="AQ105" s="457">
        <f t="shared" si="48"/>
        <v>0</v>
      </c>
      <c r="AR105" s="457">
        <f t="shared" si="49"/>
        <v>0</v>
      </c>
      <c r="AS105" s="457">
        <f t="shared" si="50"/>
        <v>0</v>
      </c>
      <c r="AT105" s="457">
        <f t="shared" si="51"/>
        <v>0</v>
      </c>
      <c r="AU105" s="457">
        <f t="shared" si="52"/>
        <v>0</v>
      </c>
      <c r="AV105" s="457">
        <f t="shared" si="53"/>
        <v>0</v>
      </c>
      <c r="AW105" s="457">
        <f t="shared" si="54"/>
        <v>0</v>
      </c>
      <c r="AX105" s="457">
        <f t="shared" si="55"/>
        <v>0</v>
      </c>
      <c r="AY105" s="457">
        <f t="shared" si="56"/>
        <v>0</v>
      </c>
      <c r="AZ105" s="457">
        <f t="shared" si="57"/>
        <v>0</v>
      </c>
      <c r="BA105" s="457">
        <f t="shared" si="58"/>
        <v>0</v>
      </c>
      <c r="BB105" s="457">
        <f t="shared" si="59"/>
        <v>0</v>
      </c>
      <c r="BC105" s="457">
        <f t="shared" si="60"/>
        <v>0</v>
      </c>
      <c r="BD105" s="457">
        <f t="shared" si="61"/>
        <v>0</v>
      </c>
      <c r="BE105" s="457">
        <f t="shared" si="62"/>
        <v>0</v>
      </c>
      <c r="BF105" s="457">
        <f t="shared" si="63"/>
        <v>0</v>
      </c>
      <c r="BG105" s="457">
        <f t="shared" si="64"/>
        <v>0</v>
      </c>
      <c r="BH105" s="458">
        <f t="shared" si="65"/>
        <v>0</v>
      </c>
      <c r="BI105" s="36"/>
    </row>
    <row r="106" spans="33:61" x14ac:dyDescent="0.2">
      <c r="AG106" s="457">
        <v>16</v>
      </c>
      <c r="AH106" s="191">
        <f t="shared" si="66"/>
        <v>32</v>
      </c>
      <c r="AI106" s="98">
        <f t="shared" si="40"/>
        <v>0</v>
      </c>
      <c r="AJ106" s="98">
        <f t="shared" si="41"/>
        <v>0</v>
      </c>
      <c r="AK106" s="98">
        <f t="shared" si="42"/>
        <v>0</v>
      </c>
      <c r="AL106" s="98">
        <f t="shared" si="43"/>
        <v>0</v>
      </c>
      <c r="AM106" s="98">
        <f t="shared" si="44"/>
        <v>0</v>
      </c>
      <c r="AN106" s="98">
        <f t="shared" si="45"/>
        <v>0</v>
      </c>
      <c r="AO106" s="98">
        <f t="shared" si="46"/>
        <v>0</v>
      </c>
      <c r="AP106" s="98">
        <f t="shared" si="47"/>
        <v>0</v>
      </c>
      <c r="AQ106" s="98">
        <f t="shared" si="48"/>
        <v>0</v>
      </c>
      <c r="AR106" s="98">
        <f t="shared" si="49"/>
        <v>0</v>
      </c>
      <c r="AS106" s="98">
        <f t="shared" si="50"/>
        <v>0</v>
      </c>
      <c r="AT106" s="98">
        <f t="shared" si="51"/>
        <v>0</v>
      </c>
      <c r="AU106" s="98">
        <f t="shared" si="52"/>
        <v>0</v>
      </c>
      <c r="AV106" s="98">
        <f t="shared" si="53"/>
        <v>0</v>
      </c>
      <c r="AW106" s="98">
        <f t="shared" si="54"/>
        <v>0</v>
      </c>
      <c r="AX106" s="98">
        <f t="shared" si="55"/>
        <v>0</v>
      </c>
      <c r="AY106" s="98">
        <f t="shared" si="56"/>
        <v>0</v>
      </c>
      <c r="AZ106" s="98">
        <f t="shared" si="57"/>
        <v>0</v>
      </c>
      <c r="BA106" s="98">
        <f t="shared" si="58"/>
        <v>0</v>
      </c>
      <c r="BB106" s="98">
        <f t="shared" si="59"/>
        <v>0</v>
      </c>
      <c r="BC106" s="98">
        <f t="shared" si="60"/>
        <v>0</v>
      </c>
      <c r="BD106" s="98">
        <f t="shared" si="61"/>
        <v>0</v>
      </c>
      <c r="BE106" s="98">
        <f t="shared" si="62"/>
        <v>0</v>
      </c>
      <c r="BF106" s="98">
        <f t="shared" si="63"/>
        <v>0</v>
      </c>
      <c r="BG106" s="98">
        <f t="shared" si="64"/>
        <v>0</v>
      </c>
      <c r="BH106" s="192">
        <f t="shared" si="65"/>
        <v>0</v>
      </c>
      <c r="BI106" s="36"/>
    </row>
    <row r="107" spans="33:61" x14ac:dyDescent="0.2">
      <c r="AG107" s="457"/>
      <c r="AH107" s="457"/>
      <c r="AI107" s="457"/>
      <c r="AJ107" s="457"/>
      <c r="AK107" s="457"/>
      <c r="AL107" s="457"/>
      <c r="AM107" s="457"/>
      <c r="AN107" s="457"/>
      <c r="AO107" s="457"/>
      <c r="AP107" s="457"/>
      <c r="AQ107" s="457"/>
      <c r="AR107" s="457"/>
      <c r="AS107" s="457"/>
      <c r="AT107" s="457"/>
      <c r="AU107" s="457"/>
      <c r="AV107" s="457"/>
      <c r="AW107" s="457"/>
      <c r="AX107" s="457"/>
      <c r="AY107" s="457"/>
      <c r="AZ107" s="457"/>
      <c r="BA107" s="457"/>
      <c r="BB107" s="457"/>
      <c r="BC107" s="457"/>
      <c r="BD107" s="457"/>
      <c r="BE107" s="457"/>
      <c r="BF107" s="457"/>
      <c r="BG107" s="36"/>
      <c r="BH107" s="36"/>
      <c r="BI107" s="36"/>
    </row>
    <row r="108" spans="33:61" x14ac:dyDescent="0.2">
      <c r="AG108" s="359" t="str">
        <f>AL50</f>
        <v>2. kolo</v>
      </c>
      <c r="AI108" s="359" t="str">
        <f>AI68</f>
        <v>červený</v>
      </c>
    </row>
    <row r="109" spans="33:61" x14ac:dyDescent="0.2">
      <c r="AH109" s="449">
        <v>32</v>
      </c>
      <c r="AI109" s="449">
        <f>AH109-1</f>
        <v>31</v>
      </c>
      <c r="AJ109" s="449">
        <f t="shared" ref="AJ109:BH109" si="67">AI109-1</f>
        <v>30</v>
      </c>
      <c r="AK109" s="449">
        <f t="shared" si="67"/>
        <v>29</v>
      </c>
      <c r="AL109" s="449">
        <f t="shared" si="67"/>
        <v>28</v>
      </c>
      <c r="AM109" s="449">
        <f t="shared" si="67"/>
        <v>27</v>
      </c>
      <c r="AN109" s="449">
        <f t="shared" si="67"/>
        <v>26</v>
      </c>
      <c r="AO109" s="449">
        <f t="shared" si="67"/>
        <v>25</v>
      </c>
      <c r="AP109" s="449">
        <f t="shared" si="67"/>
        <v>24</v>
      </c>
      <c r="AQ109" s="449">
        <f t="shared" si="67"/>
        <v>23</v>
      </c>
      <c r="AR109" s="449">
        <f t="shared" si="67"/>
        <v>22</v>
      </c>
      <c r="AS109" s="449">
        <f t="shared" si="67"/>
        <v>21</v>
      </c>
      <c r="AT109" s="449">
        <f t="shared" si="67"/>
        <v>20</v>
      </c>
      <c r="AU109" s="449">
        <f t="shared" si="67"/>
        <v>19</v>
      </c>
      <c r="AV109" s="449">
        <f t="shared" si="67"/>
        <v>18</v>
      </c>
      <c r="AW109" s="449">
        <f t="shared" si="67"/>
        <v>17</v>
      </c>
      <c r="AX109" s="449">
        <f t="shared" si="67"/>
        <v>16</v>
      </c>
      <c r="AY109" s="449">
        <f t="shared" si="67"/>
        <v>15</v>
      </c>
      <c r="AZ109" s="449">
        <f t="shared" si="67"/>
        <v>14</v>
      </c>
      <c r="BA109" s="449">
        <f t="shared" si="67"/>
        <v>13</v>
      </c>
      <c r="BB109" s="449">
        <f t="shared" si="67"/>
        <v>12</v>
      </c>
      <c r="BC109" s="449">
        <f t="shared" si="67"/>
        <v>11</v>
      </c>
      <c r="BD109" s="449">
        <f t="shared" si="67"/>
        <v>10</v>
      </c>
      <c r="BE109" s="449">
        <f t="shared" si="67"/>
        <v>9</v>
      </c>
      <c r="BF109" s="449">
        <f t="shared" si="67"/>
        <v>8</v>
      </c>
      <c r="BG109" s="449">
        <f t="shared" si="67"/>
        <v>7</v>
      </c>
      <c r="BH109" s="449">
        <f t="shared" si="67"/>
        <v>6</v>
      </c>
    </row>
    <row r="110" spans="33:61" x14ac:dyDescent="0.2">
      <c r="AH110" s="98">
        <v>1</v>
      </c>
      <c r="AI110" s="98">
        <f t="shared" ref="AI110:BH110" si="68">AH110+1</f>
        <v>2</v>
      </c>
      <c r="AJ110" s="98">
        <f t="shared" si="68"/>
        <v>3</v>
      </c>
      <c r="AK110" s="98">
        <f t="shared" si="68"/>
        <v>4</v>
      </c>
      <c r="AL110" s="98">
        <f t="shared" si="68"/>
        <v>5</v>
      </c>
      <c r="AM110" s="98">
        <f t="shared" si="68"/>
        <v>6</v>
      </c>
      <c r="AN110" s="98">
        <f t="shared" si="68"/>
        <v>7</v>
      </c>
      <c r="AO110" s="98">
        <f t="shared" si="68"/>
        <v>8</v>
      </c>
      <c r="AP110" s="98">
        <f t="shared" si="68"/>
        <v>9</v>
      </c>
      <c r="AQ110" s="98">
        <f t="shared" si="68"/>
        <v>10</v>
      </c>
      <c r="AR110" s="98">
        <f t="shared" si="68"/>
        <v>11</v>
      </c>
      <c r="AS110" s="98">
        <f t="shared" si="68"/>
        <v>12</v>
      </c>
      <c r="AT110" s="98">
        <f t="shared" si="68"/>
        <v>13</v>
      </c>
      <c r="AU110" s="98">
        <f t="shared" si="68"/>
        <v>14</v>
      </c>
      <c r="AV110" s="98">
        <f t="shared" si="68"/>
        <v>15</v>
      </c>
      <c r="AW110" s="98">
        <f t="shared" si="68"/>
        <v>16</v>
      </c>
      <c r="AX110" s="98">
        <f t="shared" si="68"/>
        <v>17</v>
      </c>
      <c r="AY110" s="98">
        <f t="shared" si="68"/>
        <v>18</v>
      </c>
      <c r="AZ110" s="98">
        <f t="shared" si="68"/>
        <v>19</v>
      </c>
      <c r="BA110" s="98">
        <f t="shared" si="68"/>
        <v>20</v>
      </c>
      <c r="BB110" s="98">
        <f t="shared" si="68"/>
        <v>21</v>
      </c>
      <c r="BC110" s="98">
        <f t="shared" si="68"/>
        <v>22</v>
      </c>
      <c r="BD110" s="98">
        <f t="shared" si="68"/>
        <v>23</v>
      </c>
      <c r="BE110" s="98">
        <f t="shared" si="68"/>
        <v>24</v>
      </c>
      <c r="BF110" s="98">
        <f t="shared" si="68"/>
        <v>25</v>
      </c>
      <c r="BG110" s="98">
        <f t="shared" si="68"/>
        <v>26</v>
      </c>
      <c r="BH110" s="98">
        <f t="shared" si="68"/>
        <v>27</v>
      </c>
    </row>
    <row r="111" spans="33:61" x14ac:dyDescent="0.2">
      <c r="AG111" s="449">
        <v>1</v>
      </c>
      <c r="AH111" s="464">
        <f>AL51</f>
        <v>1</v>
      </c>
      <c r="AI111" s="465">
        <f>AR51</f>
        <v>1</v>
      </c>
      <c r="AJ111" s="465">
        <f>AX51</f>
        <v>15</v>
      </c>
      <c r="AK111" s="465">
        <f>BD51</f>
        <v>15</v>
      </c>
      <c r="AL111" s="465">
        <f>BJ51</f>
        <v>1</v>
      </c>
      <c r="AM111" s="465">
        <f>BP51</f>
        <v>1</v>
      </c>
      <c r="AN111" s="465">
        <f>BV51</f>
        <v>13</v>
      </c>
      <c r="AO111" s="465">
        <f>CB51</f>
        <v>13</v>
      </c>
      <c r="AP111" s="465">
        <f>CH51</f>
        <v>1</v>
      </c>
      <c r="AQ111" s="465">
        <f>CN51</f>
        <v>1</v>
      </c>
      <c r="AR111" s="465">
        <f>CT51</f>
        <v>11</v>
      </c>
      <c r="AS111" s="465">
        <f>CZ51</f>
        <v>11</v>
      </c>
      <c r="AT111" s="465">
        <f>DF51</f>
        <v>1</v>
      </c>
      <c r="AU111" s="465">
        <f>DL51</f>
        <v>1</v>
      </c>
      <c r="AV111" s="465">
        <f>DR51</f>
        <v>9</v>
      </c>
      <c r="AW111" s="465">
        <f>DX51</f>
        <v>9</v>
      </c>
      <c r="AX111" s="465">
        <f>ED51</f>
        <v>1</v>
      </c>
      <c r="AY111" s="465">
        <f>EJ51</f>
        <v>1</v>
      </c>
      <c r="AZ111" s="465">
        <f>EP51</f>
        <v>7</v>
      </c>
      <c r="BA111" s="465">
        <f>EV51</f>
        <v>7</v>
      </c>
      <c r="BB111" s="465">
        <f>FB51</f>
        <v>1</v>
      </c>
      <c r="BC111" s="465">
        <f>FH51</f>
        <v>1</v>
      </c>
      <c r="BD111" s="465">
        <f>FN51</f>
        <v>5</v>
      </c>
      <c r="BE111" s="465">
        <f>FT51</f>
        <v>5</v>
      </c>
      <c r="BF111" s="465">
        <f>FZ51</f>
        <v>1</v>
      </c>
      <c r="BG111" s="465">
        <f>GF51</f>
        <v>1</v>
      </c>
      <c r="BH111" s="466">
        <f>GL51</f>
        <v>3</v>
      </c>
    </row>
    <row r="112" spans="33:61" x14ac:dyDescent="0.2">
      <c r="AG112" s="449">
        <v>2</v>
      </c>
      <c r="AH112" s="456">
        <f t="shared" ref="AH112:AH126" si="69">AL52</f>
        <v>2</v>
      </c>
      <c r="AI112" s="457">
        <f t="shared" ref="AI112:AI126" si="70">AR52</f>
        <v>2</v>
      </c>
      <c r="AJ112" s="467">
        <f t="shared" ref="AJ112:AJ126" si="71">AX52</f>
        <v>2</v>
      </c>
      <c r="AK112" s="457">
        <f t="shared" ref="AK112:AK126" si="72">BD52</f>
        <v>2</v>
      </c>
      <c r="AL112" s="457">
        <f t="shared" ref="AL112:AL126" si="73">BJ52</f>
        <v>2</v>
      </c>
      <c r="AM112" s="457">
        <f t="shared" ref="AM112:AM126" si="74">BP52</f>
        <v>2</v>
      </c>
      <c r="AN112" s="457">
        <f t="shared" ref="AN112:AN126" si="75">BV52</f>
        <v>2</v>
      </c>
      <c r="AO112" s="457">
        <f t="shared" ref="AO112:AO126" si="76">CB52</f>
        <v>2</v>
      </c>
      <c r="AP112" s="457">
        <f t="shared" ref="AP112:AP126" si="77">CH52</f>
        <v>2</v>
      </c>
      <c r="AQ112" s="457">
        <f t="shared" ref="AQ112:AQ126" si="78">CN52</f>
        <v>2</v>
      </c>
      <c r="AR112" s="457">
        <f t="shared" ref="AR112:AR126" si="79">CT52</f>
        <v>2</v>
      </c>
      <c r="AS112" s="457">
        <f t="shared" ref="AS112:AS126" si="80">CZ52</f>
        <v>2</v>
      </c>
      <c r="AT112" s="457">
        <f t="shared" ref="AT112:AT126" si="81">DF52</f>
        <v>2</v>
      </c>
      <c r="AU112" s="457">
        <f t="shared" ref="AU112:AU126" si="82">DL52</f>
        <v>2</v>
      </c>
      <c r="AV112" s="457">
        <f t="shared" ref="AV112:AV126" si="83">DR52</f>
        <v>2</v>
      </c>
      <c r="AW112" s="457">
        <f t="shared" ref="AW112:AW126" si="84">DX52</f>
        <v>2</v>
      </c>
      <c r="AX112" s="457">
        <f t="shared" ref="AX112:AX126" si="85">ED52</f>
        <v>2</v>
      </c>
      <c r="AY112" s="457">
        <f t="shared" ref="AY112:AY126" si="86">EJ52</f>
        <v>2</v>
      </c>
      <c r="AZ112" s="457">
        <f t="shared" ref="AZ112:AZ126" si="87">EP52</f>
        <v>2</v>
      </c>
      <c r="BA112" s="457">
        <f t="shared" ref="BA112:BA126" si="88">EV52</f>
        <v>2</v>
      </c>
      <c r="BB112" s="457">
        <f t="shared" ref="BB112:BB126" si="89">FB52</f>
        <v>2</v>
      </c>
      <c r="BC112" s="457">
        <f t="shared" ref="BC112:BC126" si="90">FH52</f>
        <v>2</v>
      </c>
      <c r="BD112" s="457">
        <f t="shared" ref="BD112:BD126" si="91">FN52</f>
        <v>2</v>
      </c>
      <c r="BE112" s="457">
        <f t="shared" ref="BE112:BE126" si="92">FT52</f>
        <v>2</v>
      </c>
      <c r="BF112" s="457">
        <f t="shared" ref="BF112:BF126" si="93">FZ52</f>
        <v>2</v>
      </c>
      <c r="BG112" s="457">
        <f t="shared" ref="BG112:BG126" si="94">GF52</f>
        <v>2</v>
      </c>
      <c r="BH112" s="458">
        <f t="shared" ref="BH112:BH126" si="95">GL52</f>
        <v>6</v>
      </c>
    </row>
    <row r="113" spans="33:60" x14ac:dyDescent="0.2">
      <c r="AG113" s="449">
        <v>3</v>
      </c>
      <c r="AH113" s="456">
        <f t="shared" si="69"/>
        <v>5</v>
      </c>
      <c r="AI113" s="457">
        <f t="shared" si="70"/>
        <v>5</v>
      </c>
      <c r="AJ113" s="467">
        <f t="shared" si="71"/>
        <v>4</v>
      </c>
      <c r="AK113" s="457">
        <f t="shared" si="72"/>
        <v>4</v>
      </c>
      <c r="AL113" s="457">
        <f t="shared" si="73"/>
        <v>5</v>
      </c>
      <c r="AM113" s="457">
        <f t="shared" si="74"/>
        <v>5</v>
      </c>
      <c r="AN113" s="457">
        <f t="shared" si="75"/>
        <v>4</v>
      </c>
      <c r="AO113" s="457">
        <f t="shared" si="76"/>
        <v>4</v>
      </c>
      <c r="AP113" s="457">
        <f t="shared" si="77"/>
        <v>5</v>
      </c>
      <c r="AQ113" s="457">
        <f t="shared" si="78"/>
        <v>5</v>
      </c>
      <c r="AR113" s="457">
        <f t="shared" si="79"/>
        <v>4</v>
      </c>
      <c r="AS113" s="457">
        <f t="shared" si="80"/>
        <v>4</v>
      </c>
      <c r="AT113" s="457">
        <f t="shared" si="81"/>
        <v>5</v>
      </c>
      <c r="AU113" s="457">
        <f t="shared" si="82"/>
        <v>5</v>
      </c>
      <c r="AV113" s="457">
        <f t="shared" si="83"/>
        <v>4</v>
      </c>
      <c r="AW113" s="457">
        <f t="shared" si="84"/>
        <v>4</v>
      </c>
      <c r="AX113" s="457">
        <f t="shared" si="85"/>
        <v>5</v>
      </c>
      <c r="AY113" s="457">
        <f t="shared" si="86"/>
        <v>5</v>
      </c>
      <c r="AZ113" s="457">
        <f t="shared" si="87"/>
        <v>4</v>
      </c>
      <c r="BA113" s="457">
        <f t="shared" si="88"/>
        <v>4</v>
      </c>
      <c r="BB113" s="457">
        <f t="shared" si="89"/>
        <v>4</v>
      </c>
      <c r="BC113" s="457">
        <f t="shared" si="90"/>
        <v>4</v>
      </c>
      <c r="BD113" s="457">
        <f t="shared" si="91"/>
        <v>10</v>
      </c>
      <c r="BE113" s="457">
        <f t="shared" si="92"/>
        <v>6</v>
      </c>
      <c r="BF113" s="457">
        <f t="shared" si="93"/>
        <v>5</v>
      </c>
      <c r="BG113" s="457">
        <f t="shared" si="94"/>
        <v>7</v>
      </c>
      <c r="BH113" s="458">
        <f t="shared" si="95"/>
        <v>0</v>
      </c>
    </row>
    <row r="114" spans="33:60" x14ac:dyDescent="0.2">
      <c r="AG114" s="449">
        <v>4</v>
      </c>
      <c r="AH114" s="456">
        <f t="shared" si="69"/>
        <v>6</v>
      </c>
      <c r="AI114" s="457">
        <f t="shared" si="70"/>
        <v>6</v>
      </c>
      <c r="AJ114" s="467">
        <f t="shared" si="71"/>
        <v>6</v>
      </c>
      <c r="AK114" s="457">
        <f t="shared" si="72"/>
        <v>6</v>
      </c>
      <c r="AL114" s="457">
        <f t="shared" si="73"/>
        <v>6</v>
      </c>
      <c r="AM114" s="457">
        <f t="shared" si="74"/>
        <v>6</v>
      </c>
      <c r="AN114" s="457">
        <f t="shared" si="75"/>
        <v>6</v>
      </c>
      <c r="AO114" s="457">
        <f t="shared" si="76"/>
        <v>6</v>
      </c>
      <c r="AP114" s="457">
        <f t="shared" si="77"/>
        <v>8</v>
      </c>
      <c r="AQ114" s="457">
        <f t="shared" si="78"/>
        <v>8</v>
      </c>
      <c r="AR114" s="457">
        <f t="shared" si="79"/>
        <v>6</v>
      </c>
      <c r="AS114" s="457">
        <f t="shared" si="80"/>
        <v>6</v>
      </c>
      <c r="AT114" s="457">
        <f t="shared" si="81"/>
        <v>6</v>
      </c>
      <c r="AU114" s="457">
        <f t="shared" si="82"/>
        <v>6</v>
      </c>
      <c r="AV114" s="457">
        <f t="shared" si="83"/>
        <v>6</v>
      </c>
      <c r="AW114" s="457">
        <f t="shared" si="84"/>
        <v>6</v>
      </c>
      <c r="AX114" s="457">
        <f t="shared" si="85"/>
        <v>6</v>
      </c>
      <c r="AY114" s="457">
        <f t="shared" si="86"/>
        <v>6</v>
      </c>
      <c r="AZ114" s="457">
        <f t="shared" si="87"/>
        <v>14</v>
      </c>
      <c r="BA114" s="457">
        <f t="shared" si="88"/>
        <v>8</v>
      </c>
      <c r="BB114" s="457">
        <f t="shared" si="89"/>
        <v>7</v>
      </c>
      <c r="BC114" s="457">
        <f t="shared" si="90"/>
        <v>11</v>
      </c>
      <c r="BD114" s="457">
        <f t="shared" si="91"/>
        <v>7</v>
      </c>
      <c r="BE114" s="457">
        <f t="shared" si="92"/>
        <v>7</v>
      </c>
      <c r="BF114" s="457">
        <f t="shared" si="93"/>
        <v>6</v>
      </c>
      <c r="BG114" s="457">
        <f t="shared" si="94"/>
        <v>0</v>
      </c>
      <c r="BH114" s="458">
        <f t="shared" si="95"/>
        <v>0</v>
      </c>
    </row>
    <row r="115" spans="33:60" x14ac:dyDescent="0.2">
      <c r="AG115" s="449">
        <v>5</v>
      </c>
      <c r="AH115" s="456">
        <f t="shared" si="69"/>
        <v>9</v>
      </c>
      <c r="AI115" s="457">
        <f t="shared" si="70"/>
        <v>9</v>
      </c>
      <c r="AJ115" s="467">
        <f t="shared" si="71"/>
        <v>8</v>
      </c>
      <c r="AK115" s="457">
        <f t="shared" si="72"/>
        <v>8</v>
      </c>
      <c r="AL115" s="457">
        <f t="shared" si="73"/>
        <v>9</v>
      </c>
      <c r="AM115" s="457">
        <f t="shared" si="74"/>
        <v>9</v>
      </c>
      <c r="AN115" s="457">
        <f t="shared" si="75"/>
        <v>8</v>
      </c>
      <c r="AO115" s="457">
        <f t="shared" si="76"/>
        <v>8</v>
      </c>
      <c r="AP115" s="457">
        <f t="shared" si="77"/>
        <v>9</v>
      </c>
      <c r="AQ115" s="457">
        <f t="shared" si="78"/>
        <v>9</v>
      </c>
      <c r="AR115" s="457">
        <f t="shared" si="79"/>
        <v>8</v>
      </c>
      <c r="AS115" s="457">
        <f t="shared" si="80"/>
        <v>8</v>
      </c>
      <c r="AT115" s="457">
        <f t="shared" si="81"/>
        <v>8</v>
      </c>
      <c r="AU115" s="457">
        <f t="shared" si="82"/>
        <v>8</v>
      </c>
      <c r="AV115" s="457">
        <f t="shared" si="83"/>
        <v>18</v>
      </c>
      <c r="AW115" s="457">
        <f t="shared" si="84"/>
        <v>10</v>
      </c>
      <c r="AX115" s="457">
        <f t="shared" si="85"/>
        <v>9</v>
      </c>
      <c r="AY115" s="457">
        <f t="shared" si="86"/>
        <v>15</v>
      </c>
      <c r="AZ115" s="457">
        <f t="shared" si="87"/>
        <v>9</v>
      </c>
      <c r="BA115" s="457">
        <f t="shared" si="88"/>
        <v>9</v>
      </c>
      <c r="BB115" s="457">
        <f t="shared" si="89"/>
        <v>8</v>
      </c>
      <c r="BC115" s="457">
        <f t="shared" si="90"/>
        <v>8</v>
      </c>
      <c r="BD115" s="457">
        <f t="shared" si="91"/>
        <v>0</v>
      </c>
      <c r="BE115" s="457">
        <f t="shared" si="92"/>
        <v>0</v>
      </c>
      <c r="BF115" s="457">
        <f t="shared" si="93"/>
        <v>0</v>
      </c>
      <c r="BG115" s="457">
        <f t="shared" si="94"/>
        <v>0</v>
      </c>
      <c r="BH115" s="458">
        <f t="shared" si="95"/>
        <v>0</v>
      </c>
    </row>
    <row r="116" spans="33:60" x14ac:dyDescent="0.2">
      <c r="AG116" s="449">
        <v>6</v>
      </c>
      <c r="AH116" s="456">
        <f t="shared" si="69"/>
        <v>10</v>
      </c>
      <c r="AI116" s="457">
        <f t="shared" si="70"/>
        <v>10</v>
      </c>
      <c r="AJ116" s="467">
        <f t="shared" si="71"/>
        <v>10</v>
      </c>
      <c r="AK116" s="457">
        <f t="shared" si="72"/>
        <v>10</v>
      </c>
      <c r="AL116" s="457">
        <f t="shared" si="73"/>
        <v>10</v>
      </c>
      <c r="AM116" s="457">
        <f t="shared" si="74"/>
        <v>10</v>
      </c>
      <c r="AN116" s="457">
        <f t="shared" si="75"/>
        <v>10</v>
      </c>
      <c r="AO116" s="457">
        <f t="shared" si="76"/>
        <v>10</v>
      </c>
      <c r="AP116" s="457">
        <f t="shared" si="77"/>
        <v>10</v>
      </c>
      <c r="AQ116" s="457">
        <f t="shared" si="78"/>
        <v>10</v>
      </c>
      <c r="AR116" s="457">
        <f t="shared" si="79"/>
        <v>22</v>
      </c>
      <c r="AS116" s="457">
        <f t="shared" si="80"/>
        <v>12</v>
      </c>
      <c r="AT116" s="457">
        <f t="shared" si="81"/>
        <v>11</v>
      </c>
      <c r="AU116" s="457">
        <f t="shared" si="82"/>
        <v>19</v>
      </c>
      <c r="AV116" s="457">
        <f t="shared" si="83"/>
        <v>11</v>
      </c>
      <c r="AW116" s="457">
        <f t="shared" si="84"/>
        <v>11</v>
      </c>
      <c r="AX116" s="457">
        <f t="shared" si="85"/>
        <v>10</v>
      </c>
      <c r="AY116" s="457">
        <f t="shared" si="86"/>
        <v>10</v>
      </c>
      <c r="AZ116" s="457">
        <f t="shared" si="87"/>
        <v>11</v>
      </c>
      <c r="BA116" s="457">
        <f t="shared" si="88"/>
        <v>11</v>
      </c>
      <c r="BB116" s="457">
        <f t="shared" si="89"/>
        <v>10</v>
      </c>
      <c r="BC116" s="457">
        <f t="shared" si="90"/>
        <v>0</v>
      </c>
      <c r="BD116" s="457">
        <f t="shared" si="91"/>
        <v>0</v>
      </c>
      <c r="BE116" s="457">
        <f t="shared" si="92"/>
        <v>0</v>
      </c>
      <c r="BF116" s="457">
        <f t="shared" si="93"/>
        <v>0</v>
      </c>
      <c r="BG116" s="457">
        <f t="shared" si="94"/>
        <v>0</v>
      </c>
      <c r="BH116" s="458">
        <f t="shared" si="95"/>
        <v>0</v>
      </c>
    </row>
    <row r="117" spans="33:60" x14ac:dyDescent="0.2">
      <c r="AG117" s="449">
        <v>7</v>
      </c>
      <c r="AH117" s="456">
        <f t="shared" si="69"/>
        <v>13</v>
      </c>
      <c r="AI117" s="457">
        <f t="shared" si="70"/>
        <v>13</v>
      </c>
      <c r="AJ117" s="467">
        <f t="shared" si="71"/>
        <v>12</v>
      </c>
      <c r="AK117" s="457">
        <f t="shared" si="72"/>
        <v>12</v>
      </c>
      <c r="AL117" s="457">
        <f t="shared" si="73"/>
        <v>12</v>
      </c>
      <c r="AM117" s="457">
        <f t="shared" si="74"/>
        <v>12</v>
      </c>
      <c r="AN117" s="457">
        <f t="shared" si="75"/>
        <v>26</v>
      </c>
      <c r="AO117" s="457">
        <f t="shared" si="76"/>
        <v>14</v>
      </c>
      <c r="AP117" s="457">
        <f t="shared" si="77"/>
        <v>13</v>
      </c>
      <c r="AQ117" s="457">
        <f t="shared" si="78"/>
        <v>23</v>
      </c>
      <c r="AR117" s="457">
        <f t="shared" si="79"/>
        <v>13</v>
      </c>
      <c r="AS117" s="457">
        <f t="shared" si="80"/>
        <v>13</v>
      </c>
      <c r="AT117" s="457">
        <f t="shared" si="81"/>
        <v>12</v>
      </c>
      <c r="AU117" s="457">
        <f t="shared" si="82"/>
        <v>12</v>
      </c>
      <c r="AV117" s="457">
        <f t="shared" si="83"/>
        <v>13</v>
      </c>
      <c r="AW117" s="457">
        <f t="shared" si="84"/>
        <v>14</v>
      </c>
      <c r="AX117" s="457">
        <f t="shared" si="85"/>
        <v>13</v>
      </c>
      <c r="AY117" s="457">
        <f t="shared" si="86"/>
        <v>12</v>
      </c>
      <c r="AZ117" s="457">
        <f t="shared" si="87"/>
        <v>0</v>
      </c>
      <c r="BA117" s="457">
        <f t="shared" si="88"/>
        <v>0</v>
      </c>
      <c r="BB117" s="457">
        <f t="shared" si="89"/>
        <v>0</v>
      </c>
      <c r="BC117" s="457">
        <f t="shared" si="90"/>
        <v>0</v>
      </c>
      <c r="BD117" s="457">
        <f t="shared" si="91"/>
        <v>0</v>
      </c>
      <c r="BE117" s="457">
        <f t="shared" si="92"/>
        <v>0</v>
      </c>
      <c r="BF117" s="457">
        <f t="shared" si="93"/>
        <v>0</v>
      </c>
      <c r="BG117" s="457">
        <f t="shared" si="94"/>
        <v>0</v>
      </c>
      <c r="BH117" s="458">
        <f t="shared" si="95"/>
        <v>0</v>
      </c>
    </row>
    <row r="118" spans="33:60" x14ac:dyDescent="0.2">
      <c r="AG118" s="449">
        <v>8</v>
      </c>
      <c r="AH118" s="456">
        <f t="shared" si="69"/>
        <v>14</v>
      </c>
      <c r="AI118" s="457">
        <f t="shared" si="70"/>
        <v>14</v>
      </c>
      <c r="AJ118" s="467">
        <f t="shared" si="71"/>
        <v>30</v>
      </c>
      <c r="AK118" s="457">
        <f t="shared" si="72"/>
        <v>16</v>
      </c>
      <c r="AL118" s="457">
        <f t="shared" si="73"/>
        <v>15</v>
      </c>
      <c r="AM118" s="457">
        <f t="shared" si="74"/>
        <v>27</v>
      </c>
      <c r="AN118" s="457">
        <f t="shared" si="75"/>
        <v>15</v>
      </c>
      <c r="AO118" s="457">
        <f t="shared" si="76"/>
        <v>15</v>
      </c>
      <c r="AP118" s="457">
        <f t="shared" si="77"/>
        <v>14</v>
      </c>
      <c r="AQ118" s="457">
        <f t="shared" si="78"/>
        <v>14</v>
      </c>
      <c r="AR118" s="457">
        <f t="shared" si="79"/>
        <v>15</v>
      </c>
      <c r="AS118" s="457">
        <f t="shared" si="80"/>
        <v>16</v>
      </c>
      <c r="AT118" s="457">
        <f t="shared" si="81"/>
        <v>15</v>
      </c>
      <c r="AU118" s="457">
        <f t="shared" si="82"/>
        <v>14</v>
      </c>
      <c r="AV118" s="457">
        <f t="shared" si="83"/>
        <v>15</v>
      </c>
      <c r="AW118" s="457">
        <f t="shared" si="84"/>
        <v>17</v>
      </c>
      <c r="AX118" s="457">
        <f t="shared" si="85"/>
        <v>14</v>
      </c>
      <c r="AY118" s="457">
        <f t="shared" si="86"/>
        <v>0</v>
      </c>
      <c r="AZ118" s="457">
        <f t="shared" si="87"/>
        <v>0</v>
      </c>
      <c r="BA118" s="457">
        <f t="shared" si="88"/>
        <v>0</v>
      </c>
      <c r="BB118" s="457">
        <f t="shared" si="89"/>
        <v>0</v>
      </c>
      <c r="BC118" s="457">
        <f t="shared" si="90"/>
        <v>0</v>
      </c>
      <c r="BD118" s="457">
        <f t="shared" si="91"/>
        <v>0</v>
      </c>
      <c r="BE118" s="457">
        <f t="shared" si="92"/>
        <v>0</v>
      </c>
      <c r="BF118" s="457">
        <f t="shared" si="93"/>
        <v>0</v>
      </c>
      <c r="BG118" s="457">
        <f t="shared" si="94"/>
        <v>0</v>
      </c>
      <c r="BH118" s="458">
        <f t="shared" si="95"/>
        <v>0</v>
      </c>
    </row>
    <row r="119" spans="33:60" x14ac:dyDescent="0.2">
      <c r="AG119" s="449">
        <v>9</v>
      </c>
      <c r="AH119" s="456">
        <f t="shared" si="69"/>
        <v>17</v>
      </c>
      <c r="AI119" s="457">
        <f t="shared" si="70"/>
        <v>31</v>
      </c>
      <c r="AJ119" s="467">
        <f t="shared" si="71"/>
        <v>17</v>
      </c>
      <c r="AK119" s="457">
        <f t="shared" si="72"/>
        <v>17</v>
      </c>
      <c r="AL119" s="457">
        <f t="shared" si="73"/>
        <v>16</v>
      </c>
      <c r="AM119" s="457">
        <f t="shared" si="74"/>
        <v>16</v>
      </c>
      <c r="AN119" s="457">
        <f t="shared" si="75"/>
        <v>17</v>
      </c>
      <c r="AO119" s="457">
        <f t="shared" si="76"/>
        <v>18</v>
      </c>
      <c r="AP119" s="457">
        <f t="shared" si="77"/>
        <v>17</v>
      </c>
      <c r="AQ119" s="457">
        <f t="shared" si="78"/>
        <v>16</v>
      </c>
      <c r="AR119" s="457">
        <f t="shared" si="79"/>
        <v>17</v>
      </c>
      <c r="AS119" s="457">
        <f t="shared" si="80"/>
        <v>17</v>
      </c>
      <c r="AT119" s="457">
        <f t="shared" si="81"/>
        <v>16</v>
      </c>
      <c r="AU119" s="457">
        <f t="shared" si="82"/>
        <v>16</v>
      </c>
      <c r="AV119" s="457">
        <f t="shared" si="83"/>
        <v>0</v>
      </c>
      <c r="AW119" s="457">
        <f t="shared" si="84"/>
        <v>0</v>
      </c>
      <c r="AX119" s="457">
        <f t="shared" si="85"/>
        <v>0</v>
      </c>
      <c r="AY119" s="457">
        <f t="shared" si="86"/>
        <v>0</v>
      </c>
      <c r="AZ119" s="457">
        <f t="shared" si="87"/>
        <v>0</v>
      </c>
      <c r="BA119" s="457">
        <f t="shared" si="88"/>
        <v>0</v>
      </c>
      <c r="BB119" s="457">
        <f t="shared" si="89"/>
        <v>0</v>
      </c>
      <c r="BC119" s="457">
        <f t="shared" si="90"/>
        <v>0</v>
      </c>
      <c r="BD119" s="457">
        <f t="shared" si="91"/>
        <v>0</v>
      </c>
      <c r="BE119" s="457">
        <f t="shared" si="92"/>
        <v>0</v>
      </c>
      <c r="BF119" s="457">
        <f t="shared" si="93"/>
        <v>0</v>
      </c>
      <c r="BG119" s="457">
        <f t="shared" si="94"/>
        <v>0</v>
      </c>
      <c r="BH119" s="458">
        <f t="shared" si="95"/>
        <v>0</v>
      </c>
    </row>
    <row r="120" spans="33:60" x14ac:dyDescent="0.2">
      <c r="AG120" s="449">
        <v>10</v>
      </c>
      <c r="AH120" s="456">
        <f t="shared" si="69"/>
        <v>18</v>
      </c>
      <c r="AI120" s="457">
        <f t="shared" si="70"/>
        <v>18</v>
      </c>
      <c r="AJ120" s="467">
        <f t="shared" si="71"/>
        <v>19</v>
      </c>
      <c r="AK120" s="457">
        <f t="shared" si="72"/>
        <v>20</v>
      </c>
      <c r="AL120" s="457">
        <f t="shared" si="73"/>
        <v>19</v>
      </c>
      <c r="AM120" s="457">
        <f t="shared" si="74"/>
        <v>18</v>
      </c>
      <c r="AN120" s="457">
        <f t="shared" si="75"/>
        <v>19</v>
      </c>
      <c r="AO120" s="457">
        <f t="shared" si="76"/>
        <v>19</v>
      </c>
      <c r="AP120" s="457">
        <f t="shared" si="77"/>
        <v>18</v>
      </c>
      <c r="AQ120" s="457">
        <f t="shared" si="78"/>
        <v>18</v>
      </c>
      <c r="AR120" s="457">
        <f t="shared" si="79"/>
        <v>19</v>
      </c>
      <c r="AS120" s="457">
        <f t="shared" si="80"/>
        <v>19</v>
      </c>
      <c r="AT120" s="457">
        <f t="shared" si="81"/>
        <v>18</v>
      </c>
      <c r="AU120" s="457">
        <f t="shared" si="82"/>
        <v>0</v>
      </c>
      <c r="AV120" s="457">
        <f t="shared" si="83"/>
        <v>0</v>
      </c>
      <c r="AW120" s="457">
        <f t="shared" si="84"/>
        <v>0</v>
      </c>
      <c r="AX120" s="457">
        <f t="shared" si="85"/>
        <v>0</v>
      </c>
      <c r="AY120" s="457">
        <f t="shared" si="86"/>
        <v>0</v>
      </c>
      <c r="AZ120" s="457">
        <f t="shared" si="87"/>
        <v>0</v>
      </c>
      <c r="BA120" s="457">
        <f t="shared" si="88"/>
        <v>0</v>
      </c>
      <c r="BB120" s="457">
        <f t="shared" si="89"/>
        <v>0</v>
      </c>
      <c r="BC120" s="457">
        <f t="shared" si="90"/>
        <v>0</v>
      </c>
      <c r="BD120" s="457">
        <f t="shared" si="91"/>
        <v>0</v>
      </c>
      <c r="BE120" s="457">
        <f t="shared" si="92"/>
        <v>0</v>
      </c>
      <c r="BF120" s="457">
        <f t="shared" si="93"/>
        <v>0</v>
      </c>
      <c r="BG120" s="457">
        <f t="shared" si="94"/>
        <v>0</v>
      </c>
      <c r="BH120" s="458">
        <f t="shared" si="95"/>
        <v>0</v>
      </c>
    </row>
    <row r="121" spans="33:60" x14ac:dyDescent="0.2">
      <c r="AG121" s="449">
        <v>11</v>
      </c>
      <c r="AH121" s="456">
        <f t="shared" si="69"/>
        <v>21</v>
      </c>
      <c r="AI121" s="457">
        <f t="shared" si="70"/>
        <v>20</v>
      </c>
      <c r="AJ121" s="467">
        <f t="shared" si="71"/>
        <v>21</v>
      </c>
      <c r="AK121" s="457">
        <f t="shared" si="72"/>
        <v>21</v>
      </c>
      <c r="AL121" s="457">
        <f t="shared" si="73"/>
        <v>20</v>
      </c>
      <c r="AM121" s="457">
        <f t="shared" si="74"/>
        <v>20</v>
      </c>
      <c r="AN121" s="457">
        <f t="shared" si="75"/>
        <v>21</v>
      </c>
      <c r="AO121" s="457">
        <f t="shared" si="76"/>
        <v>22</v>
      </c>
      <c r="AP121" s="457">
        <f t="shared" si="77"/>
        <v>21</v>
      </c>
      <c r="AQ121" s="457">
        <f t="shared" si="78"/>
        <v>20</v>
      </c>
      <c r="AR121" s="457">
        <f t="shared" si="79"/>
        <v>0</v>
      </c>
      <c r="AS121" s="457">
        <f t="shared" si="80"/>
        <v>0</v>
      </c>
      <c r="AT121" s="457">
        <f t="shared" si="81"/>
        <v>0</v>
      </c>
      <c r="AU121" s="457">
        <f t="shared" si="82"/>
        <v>0</v>
      </c>
      <c r="AV121" s="457">
        <f t="shared" si="83"/>
        <v>0</v>
      </c>
      <c r="AW121" s="457">
        <f t="shared" si="84"/>
        <v>0</v>
      </c>
      <c r="AX121" s="457">
        <f t="shared" si="85"/>
        <v>0</v>
      </c>
      <c r="AY121" s="457">
        <f t="shared" si="86"/>
        <v>0</v>
      </c>
      <c r="AZ121" s="457">
        <f t="shared" si="87"/>
        <v>0</v>
      </c>
      <c r="BA121" s="457">
        <f t="shared" si="88"/>
        <v>0</v>
      </c>
      <c r="BB121" s="457">
        <f t="shared" si="89"/>
        <v>0</v>
      </c>
      <c r="BC121" s="457">
        <f t="shared" si="90"/>
        <v>0</v>
      </c>
      <c r="BD121" s="457">
        <f t="shared" si="91"/>
        <v>0</v>
      </c>
      <c r="BE121" s="457">
        <f t="shared" si="92"/>
        <v>0</v>
      </c>
      <c r="BF121" s="457">
        <f t="shared" si="93"/>
        <v>0</v>
      </c>
      <c r="BG121" s="457">
        <f t="shared" si="94"/>
        <v>0</v>
      </c>
      <c r="BH121" s="458">
        <f t="shared" si="95"/>
        <v>0</v>
      </c>
    </row>
    <row r="122" spans="33:60" x14ac:dyDescent="0.2">
      <c r="AG122" s="449">
        <v>12</v>
      </c>
      <c r="AH122" s="456">
        <f t="shared" si="69"/>
        <v>22</v>
      </c>
      <c r="AI122" s="457">
        <f t="shared" si="70"/>
        <v>22</v>
      </c>
      <c r="AJ122" s="467">
        <f t="shared" si="71"/>
        <v>23</v>
      </c>
      <c r="AK122" s="457">
        <f t="shared" si="72"/>
        <v>24</v>
      </c>
      <c r="AL122" s="457">
        <f t="shared" si="73"/>
        <v>23</v>
      </c>
      <c r="AM122" s="457">
        <f t="shared" si="74"/>
        <v>22</v>
      </c>
      <c r="AN122" s="457">
        <f t="shared" si="75"/>
        <v>23</v>
      </c>
      <c r="AO122" s="457">
        <f t="shared" si="76"/>
        <v>23</v>
      </c>
      <c r="AP122" s="457">
        <f t="shared" si="77"/>
        <v>22</v>
      </c>
      <c r="AQ122" s="457">
        <f t="shared" si="78"/>
        <v>0</v>
      </c>
      <c r="AR122" s="457">
        <f t="shared" si="79"/>
        <v>0</v>
      </c>
      <c r="AS122" s="457">
        <f t="shared" si="80"/>
        <v>0</v>
      </c>
      <c r="AT122" s="457">
        <f t="shared" si="81"/>
        <v>0</v>
      </c>
      <c r="AU122" s="457">
        <f t="shared" si="82"/>
        <v>0</v>
      </c>
      <c r="AV122" s="457">
        <f t="shared" si="83"/>
        <v>0</v>
      </c>
      <c r="AW122" s="457">
        <f t="shared" si="84"/>
        <v>0</v>
      </c>
      <c r="AX122" s="457">
        <f t="shared" si="85"/>
        <v>0</v>
      </c>
      <c r="AY122" s="457">
        <f t="shared" si="86"/>
        <v>0</v>
      </c>
      <c r="AZ122" s="457">
        <f t="shared" si="87"/>
        <v>0</v>
      </c>
      <c r="BA122" s="457">
        <f t="shared" si="88"/>
        <v>0</v>
      </c>
      <c r="BB122" s="457">
        <f t="shared" si="89"/>
        <v>0</v>
      </c>
      <c r="BC122" s="457">
        <f t="shared" si="90"/>
        <v>0</v>
      </c>
      <c r="BD122" s="457">
        <f t="shared" si="91"/>
        <v>0</v>
      </c>
      <c r="BE122" s="457">
        <f t="shared" si="92"/>
        <v>0</v>
      </c>
      <c r="BF122" s="457">
        <f t="shared" si="93"/>
        <v>0</v>
      </c>
      <c r="BG122" s="457">
        <f t="shared" si="94"/>
        <v>0</v>
      </c>
      <c r="BH122" s="458">
        <f t="shared" si="95"/>
        <v>0</v>
      </c>
    </row>
    <row r="123" spans="33:60" x14ac:dyDescent="0.2">
      <c r="AG123" s="449">
        <v>13</v>
      </c>
      <c r="AH123" s="456">
        <f t="shared" si="69"/>
        <v>25</v>
      </c>
      <c r="AI123" s="457">
        <f t="shared" si="70"/>
        <v>24</v>
      </c>
      <c r="AJ123" s="467">
        <f t="shared" si="71"/>
        <v>25</v>
      </c>
      <c r="AK123" s="457">
        <f t="shared" si="72"/>
        <v>25</v>
      </c>
      <c r="AL123" s="457">
        <f t="shared" si="73"/>
        <v>24</v>
      </c>
      <c r="AM123" s="457">
        <f t="shared" si="74"/>
        <v>24</v>
      </c>
      <c r="AN123" s="457">
        <f t="shared" si="75"/>
        <v>0</v>
      </c>
      <c r="AO123" s="457">
        <f t="shared" si="76"/>
        <v>0</v>
      </c>
      <c r="AP123" s="457">
        <f t="shared" si="77"/>
        <v>0</v>
      </c>
      <c r="AQ123" s="457">
        <f t="shared" si="78"/>
        <v>0</v>
      </c>
      <c r="AR123" s="457">
        <f t="shared" si="79"/>
        <v>0</v>
      </c>
      <c r="AS123" s="457">
        <f t="shared" si="80"/>
        <v>0</v>
      </c>
      <c r="AT123" s="457">
        <f t="shared" si="81"/>
        <v>0</v>
      </c>
      <c r="AU123" s="457">
        <f t="shared" si="82"/>
        <v>0</v>
      </c>
      <c r="AV123" s="457">
        <f t="shared" si="83"/>
        <v>0</v>
      </c>
      <c r="AW123" s="457">
        <f t="shared" si="84"/>
        <v>0</v>
      </c>
      <c r="AX123" s="457">
        <f t="shared" si="85"/>
        <v>0</v>
      </c>
      <c r="AY123" s="457">
        <f t="shared" si="86"/>
        <v>0</v>
      </c>
      <c r="AZ123" s="457">
        <f t="shared" si="87"/>
        <v>0</v>
      </c>
      <c r="BA123" s="457">
        <f t="shared" si="88"/>
        <v>0</v>
      </c>
      <c r="BB123" s="457">
        <f t="shared" si="89"/>
        <v>0</v>
      </c>
      <c r="BC123" s="457">
        <f t="shared" si="90"/>
        <v>0</v>
      </c>
      <c r="BD123" s="457">
        <f t="shared" si="91"/>
        <v>0</v>
      </c>
      <c r="BE123" s="457">
        <f t="shared" si="92"/>
        <v>0</v>
      </c>
      <c r="BF123" s="457">
        <f t="shared" si="93"/>
        <v>0</v>
      </c>
      <c r="BG123" s="457">
        <f t="shared" si="94"/>
        <v>0</v>
      </c>
      <c r="BH123" s="458">
        <f t="shared" si="95"/>
        <v>0</v>
      </c>
    </row>
    <row r="124" spans="33:60" x14ac:dyDescent="0.2">
      <c r="AG124" s="449">
        <v>14</v>
      </c>
      <c r="AH124" s="456">
        <f t="shared" si="69"/>
        <v>26</v>
      </c>
      <c r="AI124" s="457">
        <f t="shared" si="70"/>
        <v>26</v>
      </c>
      <c r="AJ124" s="467">
        <f t="shared" si="71"/>
        <v>27</v>
      </c>
      <c r="AK124" s="457">
        <f t="shared" si="72"/>
        <v>27</v>
      </c>
      <c r="AL124" s="457">
        <f t="shared" si="73"/>
        <v>26</v>
      </c>
      <c r="AM124" s="457">
        <f t="shared" si="74"/>
        <v>0</v>
      </c>
      <c r="AN124" s="457">
        <f t="shared" si="75"/>
        <v>0</v>
      </c>
      <c r="AO124" s="457">
        <f t="shared" si="76"/>
        <v>0</v>
      </c>
      <c r="AP124" s="457">
        <f t="shared" si="77"/>
        <v>0</v>
      </c>
      <c r="AQ124" s="457">
        <f t="shared" si="78"/>
        <v>0</v>
      </c>
      <c r="AR124" s="457">
        <f t="shared" si="79"/>
        <v>0</v>
      </c>
      <c r="AS124" s="457">
        <f t="shared" si="80"/>
        <v>0</v>
      </c>
      <c r="AT124" s="457">
        <f t="shared" si="81"/>
        <v>0</v>
      </c>
      <c r="AU124" s="457">
        <f t="shared" si="82"/>
        <v>0</v>
      </c>
      <c r="AV124" s="457">
        <f t="shared" si="83"/>
        <v>0</v>
      </c>
      <c r="AW124" s="457">
        <f t="shared" si="84"/>
        <v>0</v>
      </c>
      <c r="AX124" s="457">
        <f t="shared" si="85"/>
        <v>0</v>
      </c>
      <c r="AY124" s="457">
        <f t="shared" si="86"/>
        <v>0</v>
      </c>
      <c r="AZ124" s="457">
        <f t="shared" si="87"/>
        <v>0</v>
      </c>
      <c r="BA124" s="457">
        <f t="shared" si="88"/>
        <v>0</v>
      </c>
      <c r="BB124" s="457">
        <f t="shared" si="89"/>
        <v>0</v>
      </c>
      <c r="BC124" s="457">
        <f t="shared" si="90"/>
        <v>0</v>
      </c>
      <c r="BD124" s="457">
        <f t="shared" si="91"/>
        <v>0</v>
      </c>
      <c r="BE124" s="457">
        <f t="shared" si="92"/>
        <v>0</v>
      </c>
      <c r="BF124" s="457">
        <f t="shared" si="93"/>
        <v>0</v>
      </c>
      <c r="BG124" s="457">
        <f t="shared" si="94"/>
        <v>0</v>
      </c>
      <c r="BH124" s="458">
        <f t="shared" si="95"/>
        <v>0</v>
      </c>
    </row>
    <row r="125" spans="33:60" x14ac:dyDescent="0.2">
      <c r="AG125" s="449">
        <v>15</v>
      </c>
      <c r="AH125" s="456">
        <f t="shared" si="69"/>
        <v>29</v>
      </c>
      <c r="AI125" s="457">
        <f t="shared" si="70"/>
        <v>28</v>
      </c>
      <c r="AJ125" s="467">
        <f t="shared" si="71"/>
        <v>0</v>
      </c>
      <c r="AK125" s="457">
        <f t="shared" si="72"/>
        <v>0</v>
      </c>
      <c r="AL125" s="457">
        <f t="shared" si="73"/>
        <v>0</v>
      </c>
      <c r="AM125" s="457">
        <f t="shared" si="74"/>
        <v>0</v>
      </c>
      <c r="AN125" s="457">
        <f t="shared" si="75"/>
        <v>0</v>
      </c>
      <c r="AO125" s="457">
        <f t="shared" si="76"/>
        <v>0</v>
      </c>
      <c r="AP125" s="457">
        <f t="shared" si="77"/>
        <v>0</v>
      </c>
      <c r="AQ125" s="457">
        <f t="shared" si="78"/>
        <v>0</v>
      </c>
      <c r="AR125" s="457">
        <f t="shared" si="79"/>
        <v>0</v>
      </c>
      <c r="AS125" s="457">
        <f t="shared" si="80"/>
        <v>0</v>
      </c>
      <c r="AT125" s="457">
        <f t="shared" si="81"/>
        <v>0</v>
      </c>
      <c r="AU125" s="457">
        <f t="shared" si="82"/>
        <v>0</v>
      </c>
      <c r="AV125" s="457">
        <f t="shared" si="83"/>
        <v>0</v>
      </c>
      <c r="AW125" s="457">
        <f t="shared" si="84"/>
        <v>0</v>
      </c>
      <c r="AX125" s="457">
        <f t="shared" si="85"/>
        <v>0</v>
      </c>
      <c r="AY125" s="457">
        <f t="shared" si="86"/>
        <v>0</v>
      </c>
      <c r="AZ125" s="457">
        <f t="shared" si="87"/>
        <v>0</v>
      </c>
      <c r="BA125" s="457">
        <f t="shared" si="88"/>
        <v>0</v>
      </c>
      <c r="BB125" s="457">
        <f t="shared" si="89"/>
        <v>0</v>
      </c>
      <c r="BC125" s="457">
        <f t="shared" si="90"/>
        <v>0</v>
      </c>
      <c r="BD125" s="457">
        <f t="shared" si="91"/>
        <v>0</v>
      </c>
      <c r="BE125" s="457">
        <f t="shared" si="92"/>
        <v>0</v>
      </c>
      <c r="BF125" s="457">
        <f t="shared" si="93"/>
        <v>0</v>
      </c>
      <c r="BG125" s="457">
        <f t="shared" si="94"/>
        <v>0</v>
      </c>
      <c r="BH125" s="458">
        <f t="shared" si="95"/>
        <v>0</v>
      </c>
    </row>
    <row r="126" spans="33:60" x14ac:dyDescent="0.2">
      <c r="AG126" s="449">
        <v>16</v>
      </c>
      <c r="AH126" s="191">
        <f t="shared" si="69"/>
        <v>30</v>
      </c>
      <c r="AI126" s="98">
        <f t="shared" si="70"/>
        <v>0</v>
      </c>
      <c r="AJ126" s="98">
        <f t="shared" si="71"/>
        <v>0</v>
      </c>
      <c r="AK126" s="98">
        <f t="shared" si="72"/>
        <v>0</v>
      </c>
      <c r="AL126" s="98">
        <f t="shared" si="73"/>
        <v>0</v>
      </c>
      <c r="AM126" s="98">
        <f t="shared" si="74"/>
        <v>0</v>
      </c>
      <c r="AN126" s="98">
        <f t="shared" si="75"/>
        <v>0</v>
      </c>
      <c r="AO126" s="98">
        <f t="shared" si="76"/>
        <v>0</v>
      </c>
      <c r="AP126" s="98">
        <f t="shared" si="77"/>
        <v>0</v>
      </c>
      <c r="AQ126" s="98">
        <f t="shared" si="78"/>
        <v>0</v>
      </c>
      <c r="AR126" s="98">
        <f t="shared" si="79"/>
        <v>0</v>
      </c>
      <c r="AS126" s="98">
        <f t="shared" si="80"/>
        <v>0</v>
      </c>
      <c r="AT126" s="98">
        <f t="shared" si="81"/>
        <v>0</v>
      </c>
      <c r="AU126" s="98">
        <f t="shared" si="82"/>
        <v>0</v>
      </c>
      <c r="AV126" s="98">
        <f t="shared" si="83"/>
        <v>0</v>
      </c>
      <c r="AW126" s="98">
        <f t="shared" si="84"/>
        <v>0</v>
      </c>
      <c r="AX126" s="98">
        <f t="shared" si="85"/>
        <v>0</v>
      </c>
      <c r="AY126" s="98">
        <f t="shared" si="86"/>
        <v>0</v>
      </c>
      <c r="AZ126" s="98">
        <f t="shared" si="87"/>
        <v>0</v>
      </c>
      <c r="BA126" s="98">
        <f t="shared" si="88"/>
        <v>0</v>
      </c>
      <c r="BB126" s="98">
        <f t="shared" si="89"/>
        <v>0</v>
      </c>
      <c r="BC126" s="98">
        <f t="shared" si="90"/>
        <v>0</v>
      </c>
      <c r="BD126" s="98">
        <f t="shared" si="91"/>
        <v>0</v>
      </c>
      <c r="BE126" s="98">
        <f t="shared" si="92"/>
        <v>0</v>
      </c>
      <c r="BF126" s="98">
        <f t="shared" si="93"/>
        <v>0</v>
      </c>
      <c r="BG126" s="98">
        <f t="shared" si="94"/>
        <v>0</v>
      </c>
      <c r="BH126" s="192">
        <f t="shared" si="95"/>
        <v>0</v>
      </c>
    </row>
    <row r="128" spans="33:60" x14ac:dyDescent="0.2">
      <c r="AG128" s="359" t="str">
        <f>AG108</f>
        <v>2. kolo</v>
      </c>
      <c r="AI128" s="359" t="str">
        <f>AI88</f>
        <v>modrý</v>
      </c>
    </row>
    <row r="129" spans="33:60" x14ac:dyDescent="0.2">
      <c r="AH129" s="449">
        <v>32</v>
      </c>
      <c r="AI129" s="449">
        <f>AH129-1</f>
        <v>31</v>
      </c>
      <c r="AJ129" s="449">
        <f t="shared" ref="AJ129:BH129" si="96">AI129-1</f>
        <v>30</v>
      </c>
      <c r="AK129" s="449">
        <f t="shared" si="96"/>
        <v>29</v>
      </c>
      <c r="AL129" s="449">
        <f t="shared" si="96"/>
        <v>28</v>
      </c>
      <c r="AM129" s="449">
        <f t="shared" si="96"/>
        <v>27</v>
      </c>
      <c r="AN129" s="449">
        <f t="shared" si="96"/>
        <v>26</v>
      </c>
      <c r="AO129" s="449">
        <f t="shared" si="96"/>
        <v>25</v>
      </c>
      <c r="AP129" s="449">
        <f t="shared" si="96"/>
        <v>24</v>
      </c>
      <c r="AQ129" s="449">
        <f t="shared" si="96"/>
        <v>23</v>
      </c>
      <c r="AR129" s="449">
        <f t="shared" si="96"/>
        <v>22</v>
      </c>
      <c r="AS129" s="449">
        <f t="shared" si="96"/>
        <v>21</v>
      </c>
      <c r="AT129" s="449">
        <f t="shared" si="96"/>
        <v>20</v>
      </c>
      <c r="AU129" s="449">
        <f t="shared" si="96"/>
        <v>19</v>
      </c>
      <c r="AV129" s="449">
        <f t="shared" si="96"/>
        <v>18</v>
      </c>
      <c r="AW129" s="449">
        <f t="shared" si="96"/>
        <v>17</v>
      </c>
      <c r="AX129" s="449">
        <f t="shared" si="96"/>
        <v>16</v>
      </c>
      <c r="AY129" s="449">
        <f t="shared" si="96"/>
        <v>15</v>
      </c>
      <c r="AZ129" s="449">
        <f t="shared" si="96"/>
        <v>14</v>
      </c>
      <c r="BA129" s="449">
        <f t="shared" si="96"/>
        <v>13</v>
      </c>
      <c r="BB129" s="449">
        <f t="shared" si="96"/>
        <v>12</v>
      </c>
      <c r="BC129" s="449">
        <f t="shared" si="96"/>
        <v>11</v>
      </c>
      <c r="BD129" s="449">
        <f t="shared" si="96"/>
        <v>10</v>
      </c>
      <c r="BE129" s="449">
        <f t="shared" si="96"/>
        <v>9</v>
      </c>
      <c r="BF129" s="449">
        <f t="shared" si="96"/>
        <v>8</v>
      </c>
      <c r="BG129" s="449">
        <f t="shared" si="96"/>
        <v>7</v>
      </c>
      <c r="BH129" s="449">
        <f t="shared" si="96"/>
        <v>6</v>
      </c>
    </row>
    <row r="130" spans="33:60" x14ac:dyDescent="0.2">
      <c r="AH130" s="98">
        <v>1</v>
      </c>
      <c r="AI130" s="98">
        <f>AH130+1</f>
        <v>2</v>
      </c>
      <c r="AJ130" s="98">
        <f t="shared" ref="AJ130:BH130" si="97">AI130+1</f>
        <v>3</v>
      </c>
      <c r="AK130" s="98">
        <f t="shared" si="97"/>
        <v>4</v>
      </c>
      <c r="AL130" s="98">
        <f t="shared" si="97"/>
        <v>5</v>
      </c>
      <c r="AM130" s="98">
        <f t="shared" si="97"/>
        <v>6</v>
      </c>
      <c r="AN130" s="98">
        <f t="shared" si="97"/>
        <v>7</v>
      </c>
      <c r="AO130" s="98">
        <f t="shared" si="97"/>
        <v>8</v>
      </c>
      <c r="AP130" s="98">
        <f t="shared" si="97"/>
        <v>9</v>
      </c>
      <c r="AQ130" s="98">
        <f t="shared" si="97"/>
        <v>10</v>
      </c>
      <c r="AR130" s="98">
        <f t="shared" si="97"/>
        <v>11</v>
      </c>
      <c r="AS130" s="98">
        <f t="shared" si="97"/>
        <v>12</v>
      </c>
      <c r="AT130" s="98">
        <f t="shared" si="97"/>
        <v>13</v>
      </c>
      <c r="AU130" s="98">
        <f t="shared" si="97"/>
        <v>14</v>
      </c>
      <c r="AV130" s="98">
        <f t="shared" si="97"/>
        <v>15</v>
      </c>
      <c r="AW130" s="98">
        <f t="shared" si="97"/>
        <v>16</v>
      </c>
      <c r="AX130" s="98">
        <f t="shared" si="97"/>
        <v>17</v>
      </c>
      <c r="AY130" s="98">
        <f t="shared" si="97"/>
        <v>18</v>
      </c>
      <c r="AZ130" s="98">
        <f t="shared" si="97"/>
        <v>19</v>
      </c>
      <c r="BA130" s="98">
        <f t="shared" si="97"/>
        <v>20</v>
      </c>
      <c r="BB130" s="98">
        <f t="shared" si="97"/>
        <v>21</v>
      </c>
      <c r="BC130" s="98">
        <f t="shared" si="97"/>
        <v>22</v>
      </c>
      <c r="BD130" s="98">
        <f t="shared" si="97"/>
        <v>23</v>
      </c>
      <c r="BE130" s="98">
        <f t="shared" si="97"/>
        <v>24</v>
      </c>
      <c r="BF130" s="98">
        <f t="shared" si="97"/>
        <v>25</v>
      </c>
      <c r="BG130" s="98">
        <f t="shared" si="97"/>
        <v>26</v>
      </c>
      <c r="BH130" s="98">
        <f t="shared" si="97"/>
        <v>27</v>
      </c>
    </row>
    <row r="131" spans="33:60" x14ac:dyDescent="0.2">
      <c r="AG131" s="449">
        <v>1</v>
      </c>
      <c r="AH131" s="456">
        <f>AM51</f>
        <v>3</v>
      </c>
      <c r="AI131" s="457">
        <f>AS51</f>
        <v>3</v>
      </c>
      <c r="AJ131" s="457">
        <f>AY51</f>
        <v>1</v>
      </c>
      <c r="AK131" s="457">
        <f>BE51</f>
        <v>1</v>
      </c>
      <c r="AL131" s="457">
        <f>BK51</f>
        <v>3</v>
      </c>
      <c r="AM131" s="457">
        <f>BQ51</f>
        <v>3</v>
      </c>
      <c r="AN131" s="457">
        <f>BW51</f>
        <v>1</v>
      </c>
      <c r="AO131" s="457">
        <f>CC51</f>
        <v>1</v>
      </c>
      <c r="AP131" s="457">
        <f>CI51</f>
        <v>3</v>
      </c>
      <c r="AQ131" s="457">
        <f>CO51</f>
        <v>3</v>
      </c>
      <c r="AR131" s="457">
        <f>CU51</f>
        <v>1</v>
      </c>
      <c r="AS131" s="457">
        <f>DA51</f>
        <v>1</v>
      </c>
      <c r="AT131" s="457">
        <f>DG51</f>
        <v>3</v>
      </c>
      <c r="AU131" s="457">
        <f>DM51</f>
        <v>3</v>
      </c>
      <c r="AV131" s="457">
        <f>DS51</f>
        <v>1</v>
      </c>
      <c r="AW131" s="457">
        <f>DY51</f>
        <v>1</v>
      </c>
      <c r="AX131" s="457">
        <f>EE51</f>
        <v>3</v>
      </c>
      <c r="AY131" s="457">
        <f>EK51</f>
        <v>3</v>
      </c>
      <c r="AZ131" s="457">
        <f>EQ51</f>
        <v>1</v>
      </c>
      <c r="BA131" s="457">
        <f>EW51</f>
        <v>1</v>
      </c>
      <c r="BB131" s="457">
        <f>FC51</f>
        <v>3</v>
      </c>
      <c r="BC131" s="457">
        <f>FI51</f>
        <v>3</v>
      </c>
      <c r="BD131" s="457">
        <f>FO51</f>
        <v>1</v>
      </c>
      <c r="BE131" s="457">
        <f>FU51</f>
        <v>1</v>
      </c>
      <c r="BF131" s="457">
        <f>GA51</f>
        <v>3</v>
      </c>
      <c r="BG131" s="457">
        <f>GG51</f>
        <v>3</v>
      </c>
      <c r="BH131" s="458">
        <f>GM51</f>
        <v>1</v>
      </c>
    </row>
    <row r="132" spans="33:60" x14ac:dyDescent="0.2">
      <c r="AG132" s="449">
        <v>2</v>
      </c>
      <c r="AH132" s="456">
        <f t="shared" ref="AH132:AH146" si="98">AM52</f>
        <v>4</v>
      </c>
      <c r="AI132" s="457">
        <f t="shared" ref="AI132:AI146" si="99">AS52</f>
        <v>4</v>
      </c>
      <c r="AJ132" s="457">
        <f t="shared" ref="AJ132:AJ146" si="100">AY52</f>
        <v>3</v>
      </c>
      <c r="AK132" s="457">
        <f t="shared" ref="AK132:AK146" si="101">BE52</f>
        <v>3</v>
      </c>
      <c r="AL132" s="457">
        <f t="shared" ref="AL132:AL146" si="102">BK52</f>
        <v>4</v>
      </c>
      <c r="AM132" s="457">
        <f t="shared" ref="AM132:AM146" si="103">BQ52</f>
        <v>4</v>
      </c>
      <c r="AN132" s="457">
        <f t="shared" ref="AN132:AN146" si="104">BW52</f>
        <v>3</v>
      </c>
      <c r="AO132" s="457">
        <f t="shared" ref="AO132:AO146" si="105">CC52</f>
        <v>3</v>
      </c>
      <c r="AP132" s="457">
        <f t="shared" ref="AP132:AP146" si="106">CI52</f>
        <v>4</v>
      </c>
      <c r="AQ132" s="457">
        <f t="shared" ref="AQ132:AQ146" si="107">CO52</f>
        <v>4</v>
      </c>
      <c r="AR132" s="457">
        <f t="shared" ref="AR132:AR146" si="108">CU52</f>
        <v>3</v>
      </c>
      <c r="AS132" s="457">
        <f t="shared" ref="AS132:AS146" si="109">DA52</f>
        <v>3</v>
      </c>
      <c r="AT132" s="457">
        <f t="shared" ref="AT132:AT146" si="110">DG52</f>
        <v>4</v>
      </c>
      <c r="AU132" s="457">
        <f t="shared" ref="AU132:AU146" si="111">DM52</f>
        <v>4</v>
      </c>
      <c r="AV132" s="457">
        <f t="shared" ref="AV132:AV146" si="112">DS52</f>
        <v>3</v>
      </c>
      <c r="AW132" s="457">
        <f t="shared" ref="AW132:AW146" si="113">DY52</f>
        <v>3</v>
      </c>
      <c r="AX132" s="457">
        <f t="shared" ref="AX132:AX146" si="114">EE52</f>
        <v>4</v>
      </c>
      <c r="AY132" s="457">
        <f t="shared" ref="AY132:AY146" si="115">EK52</f>
        <v>4</v>
      </c>
      <c r="AZ132" s="457">
        <f t="shared" ref="AZ132:AZ146" si="116">EQ52</f>
        <v>3</v>
      </c>
      <c r="BA132" s="457">
        <f t="shared" ref="BA132:BA146" si="117">EW52</f>
        <v>3</v>
      </c>
      <c r="BB132" s="457">
        <f t="shared" ref="BB132:BB146" si="118">FC52</f>
        <v>5</v>
      </c>
      <c r="BC132" s="457">
        <f t="shared" ref="BC132:BC146" si="119">FI52</f>
        <v>5</v>
      </c>
      <c r="BD132" s="457">
        <f t="shared" ref="BD132:BD146" si="120">FO52</f>
        <v>3</v>
      </c>
      <c r="BE132" s="457">
        <f t="shared" ref="BE132:BE146" si="121">FU52</f>
        <v>3</v>
      </c>
      <c r="BF132" s="457">
        <f t="shared" ref="BF132:BF146" si="122">GA52</f>
        <v>4</v>
      </c>
      <c r="BG132" s="457">
        <f t="shared" ref="BG132:BG146" si="123">GG52</f>
        <v>4</v>
      </c>
      <c r="BH132" s="458">
        <f t="shared" ref="BH132:BH146" si="124">GM52</f>
        <v>4</v>
      </c>
    </row>
    <row r="133" spans="33:60" x14ac:dyDescent="0.2">
      <c r="AG133" s="449">
        <v>3</v>
      </c>
      <c r="AH133" s="456">
        <f t="shared" si="98"/>
        <v>7</v>
      </c>
      <c r="AI133" s="457">
        <f t="shared" si="99"/>
        <v>7</v>
      </c>
      <c r="AJ133" s="457">
        <f t="shared" si="100"/>
        <v>5</v>
      </c>
      <c r="AK133" s="457">
        <f t="shared" si="101"/>
        <v>5</v>
      </c>
      <c r="AL133" s="457">
        <f t="shared" si="102"/>
        <v>7</v>
      </c>
      <c r="AM133" s="457">
        <f t="shared" si="103"/>
        <v>7</v>
      </c>
      <c r="AN133" s="457">
        <f t="shared" si="104"/>
        <v>5</v>
      </c>
      <c r="AO133" s="457">
        <f t="shared" si="105"/>
        <v>5</v>
      </c>
      <c r="AP133" s="457">
        <f t="shared" si="106"/>
        <v>7</v>
      </c>
      <c r="AQ133" s="457">
        <f t="shared" si="107"/>
        <v>7</v>
      </c>
      <c r="AR133" s="457">
        <f t="shared" si="108"/>
        <v>5</v>
      </c>
      <c r="AS133" s="457">
        <f t="shared" si="109"/>
        <v>5</v>
      </c>
      <c r="AT133" s="457">
        <f t="shared" si="110"/>
        <v>7</v>
      </c>
      <c r="AU133" s="457">
        <f t="shared" si="111"/>
        <v>7</v>
      </c>
      <c r="AV133" s="457">
        <f t="shared" si="112"/>
        <v>5</v>
      </c>
      <c r="AW133" s="457">
        <f t="shared" si="113"/>
        <v>5</v>
      </c>
      <c r="AX133" s="457">
        <f t="shared" si="114"/>
        <v>7</v>
      </c>
      <c r="AY133" s="457">
        <f t="shared" si="115"/>
        <v>7</v>
      </c>
      <c r="AZ133" s="457">
        <f t="shared" si="116"/>
        <v>5</v>
      </c>
      <c r="BA133" s="457">
        <f t="shared" si="117"/>
        <v>5</v>
      </c>
      <c r="BB133" s="457">
        <f t="shared" si="118"/>
        <v>6</v>
      </c>
      <c r="BC133" s="457">
        <f t="shared" si="119"/>
        <v>6</v>
      </c>
      <c r="BD133" s="457">
        <f t="shared" si="120"/>
        <v>6</v>
      </c>
      <c r="BE133" s="457">
        <f t="shared" si="121"/>
        <v>8</v>
      </c>
      <c r="BF133" s="457">
        <f t="shared" si="122"/>
        <v>7</v>
      </c>
      <c r="BG133" s="457">
        <f t="shared" si="123"/>
        <v>5</v>
      </c>
      <c r="BH133" s="458">
        <f t="shared" si="124"/>
        <v>0</v>
      </c>
    </row>
    <row r="134" spans="33:60" x14ac:dyDescent="0.2">
      <c r="AG134" s="449">
        <v>4</v>
      </c>
      <c r="AH134" s="456">
        <f t="shared" si="98"/>
        <v>8</v>
      </c>
      <c r="AI134" s="457">
        <f t="shared" si="99"/>
        <v>8</v>
      </c>
      <c r="AJ134" s="457">
        <f t="shared" si="100"/>
        <v>7</v>
      </c>
      <c r="AK134" s="457">
        <f t="shared" si="101"/>
        <v>7</v>
      </c>
      <c r="AL134" s="457">
        <f t="shared" si="102"/>
        <v>8</v>
      </c>
      <c r="AM134" s="457">
        <f t="shared" si="103"/>
        <v>8</v>
      </c>
      <c r="AN134" s="457">
        <f t="shared" si="104"/>
        <v>7</v>
      </c>
      <c r="AO134" s="457">
        <f t="shared" si="105"/>
        <v>7</v>
      </c>
      <c r="AP134" s="457">
        <f t="shared" si="106"/>
        <v>9</v>
      </c>
      <c r="AQ134" s="457">
        <f t="shared" si="107"/>
        <v>9</v>
      </c>
      <c r="AR134" s="457">
        <f t="shared" si="108"/>
        <v>7</v>
      </c>
      <c r="AS134" s="457">
        <f t="shared" si="109"/>
        <v>7</v>
      </c>
      <c r="AT134" s="457">
        <f t="shared" si="110"/>
        <v>9</v>
      </c>
      <c r="AU134" s="457">
        <f t="shared" si="111"/>
        <v>9</v>
      </c>
      <c r="AV134" s="457">
        <f t="shared" si="112"/>
        <v>7</v>
      </c>
      <c r="AW134" s="457">
        <f t="shared" si="113"/>
        <v>7</v>
      </c>
      <c r="AX134" s="457">
        <f t="shared" si="114"/>
        <v>8</v>
      </c>
      <c r="AY134" s="457">
        <f t="shared" si="115"/>
        <v>8</v>
      </c>
      <c r="AZ134" s="457">
        <f t="shared" si="116"/>
        <v>8</v>
      </c>
      <c r="BA134" s="457">
        <f t="shared" si="117"/>
        <v>10</v>
      </c>
      <c r="BB134" s="457">
        <f t="shared" si="118"/>
        <v>9</v>
      </c>
      <c r="BC134" s="457">
        <f t="shared" si="119"/>
        <v>7</v>
      </c>
      <c r="BD134" s="457">
        <f t="shared" si="120"/>
        <v>8</v>
      </c>
      <c r="BE134" s="457">
        <f t="shared" si="121"/>
        <v>9</v>
      </c>
      <c r="BF134" s="457">
        <f t="shared" si="122"/>
        <v>8</v>
      </c>
      <c r="BG134" s="457">
        <f t="shared" si="123"/>
        <v>0</v>
      </c>
      <c r="BH134" s="458">
        <f t="shared" si="124"/>
        <v>0</v>
      </c>
    </row>
    <row r="135" spans="33:60" x14ac:dyDescent="0.2">
      <c r="AG135" s="449">
        <v>5</v>
      </c>
      <c r="AH135" s="456">
        <f t="shared" si="98"/>
        <v>11</v>
      </c>
      <c r="AI135" s="457">
        <f t="shared" si="99"/>
        <v>11</v>
      </c>
      <c r="AJ135" s="457">
        <f t="shared" si="100"/>
        <v>9</v>
      </c>
      <c r="AK135" s="457">
        <f t="shared" si="101"/>
        <v>9</v>
      </c>
      <c r="AL135" s="457">
        <f t="shared" si="102"/>
        <v>11</v>
      </c>
      <c r="AM135" s="457">
        <f t="shared" si="103"/>
        <v>11</v>
      </c>
      <c r="AN135" s="457">
        <f t="shared" si="104"/>
        <v>9</v>
      </c>
      <c r="AO135" s="457">
        <f t="shared" si="105"/>
        <v>9</v>
      </c>
      <c r="AP135" s="457">
        <f t="shared" si="106"/>
        <v>11</v>
      </c>
      <c r="AQ135" s="457">
        <f t="shared" si="107"/>
        <v>11</v>
      </c>
      <c r="AR135" s="457">
        <f t="shared" si="108"/>
        <v>9</v>
      </c>
      <c r="AS135" s="457">
        <f t="shared" si="109"/>
        <v>9</v>
      </c>
      <c r="AT135" s="457">
        <f t="shared" si="110"/>
        <v>10</v>
      </c>
      <c r="AU135" s="457">
        <f t="shared" si="111"/>
        <v>10</v>
      </c>
      <c r="AV135" s="457">
        <f t="shared" si="112"/>
        <v>10</v>
      </c>
      <c r="AW135" s="457">
        <f t="shared" si="113"/>
        <v>12</v>
      </c>
      <c r="AX135" s="457">
        <f t="shared" si="114"/>
        <v>11</v>
      </c>
      <c r="AY135" s="457">
        <f t="shared" si="115"/>
        <v>9</v>
      </c>
      <c r="AZ135" s="457">
        <f t="shared" si="116"/>
        <v>10</v>
      </c>
      <c r="BA135" s="457">
        <f t="shared" si="117"/>
        <v>12</v>
      </c>
      <c r="BB135" s="457">
        <f t="shared" si="118"/>
        <v>11</v>
      </c>
      <c r="BC135" s="457">
        <f t="shared" si="119"/>
        <v>9</v>
      </c>
      <c r="BD135" s="457">
        <f t="shared" si="120"/>
        <v>0</v>
      </c>
      <c r="BE135" s="457">
        <f t="shared" si="121"/>
        <v>0</v>
      </c>
      <c r="BF135" s="457">
        <f t="shared" si="122"/>
        <v>0</v>
      </c>
      <c r="BG135" s="457">
        <f t="shared" si="123"/>
        <v>0</v>
      </c>
      <c r="BH135" s="458">
        <f t="shared" si="124"/>
        <v>0</v>
      </c>
    </row>
    <row r="136" spans="33:60" x14ac:dyDescent="0.2">
      <c r="AG136" s="449">
        <v>6</v>
      </c>
      <c r="AH136" s="456">
        <f t="shared" si="98"/>
        <v>12</v>
      </c>
      <c r="AI136" s="457">
        <f t="shared" si="99"/>
        <v>12</v>
      </c>
      <c r="AJ136" s="457">
        <f t="shared" si="100"/>
        <v>11</v>
      </c>
      <c r="AK136" s="457">
        <f t="shared" si="101"/>
        <v>11</v>
      </c>
      <c r="AL136" s="457">
        <f t="shared" si="102"/>
        <v>13</v>
      </c>
      <c r="AM136" s="457">
        <f t="shared" si="103"/>
        <v>13</v>
      </c>
      <c r="AN136" s="457">
        <f t="shared" si="104"/>
        <v>11</v>
      </c>
      <c r="AO136" s="457">
        <f t="shared" si="105"/>
        <v>11</v>
      </c>
      <c r="AP136" s="457">
        <f t="shared" si="106"/>
        <v>12</v>
      </c>
      <c r="AQ136" s="457">
        <f t="shared" si="107"/>
        <v>12</v>
      </c>
      <c r="AR136" s="457">
        <f t="shared" si="108"/>
        <v>12</v>
      </c>
      <c r="AS136" s="457">
        <f t="shared" si="109"/>
        <v>14</v>
      </c>
      <c r="AT136" s="457">
        <f t="shared" si="110"/>
        <v>13</v>
      </c>
      <c r="AU136" s="457">
        <f t="shared" si="111"/>
        <v>11</v>
      </c>
      <c r="AV136" s="457">
        <f t="shared" si="112"/>
        <v>12</v>
      </c>
      <c r="AW136" s="457">
        <f t="shared" si="113"/>
        <v>13</v>
      </c>
      <c r="AX136" s="457">
        <f t="shared" si="114"/>
        <v>12</v>
      </c>
      <c r="AY136" s="457">
        <f t="shared" si="115"/>
        <v>11</v>
      </c>
      <c r="AZ136" s="457">
        <f t="shared" si="116"/>
        <v>12</v>
      </c>
      <c r="BA136" s="457">
        <f t="shared" si="117"/>
        <v>13</v>
      </c>
      <c r="BB136" s="457">
        <f t="shared" si="118"/>
        <v>12</v>
      </c>
      <c r="BC136" s="457">
        <f t="shared" si="119"/>
        <v>0</v>
      </c>
      <c r="BD136" s="457">
        <f t="shared" si="120"/>
        <v>0</v>
      </c>
      <c r="BE136" s="457">
        <f t="shared" si="121"/>
        <v>0</v>
      </c>
      <c r="BF136" s="457">
        <f t="shared" si="122"/>
        <v>0</v>
      </c>
      <c r="BG136" s="457">
        <f t="shared" si="123"/>
        <v>0</v>
      </c>
      <c r="BH136" s="458">
        <f t="shared" si="124"/>
        <v>0</v>
      </c>
    </row>
    <row r="137" spans="33:60" x14ac:dyDescent="0.2">
      <c r="AG137" s="449">
        <v>7</v>
      </c>
      <c r="AH137" s="456">
        <f t="shared" si="98"/>
        <v>15</v>
      </c>
      <c r="AI137" s="457">
        <f t="shared" si="99"/>
        <v>15</v>
      </c>
      <c r="AJ137" s="457">
        <f t="shared" si="100"/>
        <v>13</v>
      </c>
      <c r="AK137" s="457">
        <f t="shared" si="101"/>
        <v>13</v>
      </c>
      <c r="AL137" s="457">
        <f t="shared" si="102"/>
        <v>14</v>
      </c>
      <c r="AM137" s="457">
        <f t="shared" si="103"/>
        <v>14</v>
      </c>
      <c r="AN137" s="457">
        <f t="shared" si="104"/>
        <v>14</v>
      </c>
      <c r="AO137" s="457">
        <f t="shared" si="105"/>
        <v>16</v>
      </c>
      <c r="AP137" s="457">
        <f t="shared" si="106"/>
        <v>15</v>
      </c>
      <c r="AQ137" s="457">
        <f t="shared" si="107"/>
        <v>13</v>
      </c>
      <c r="AR137" s="457">
        <f t="shared" si="108"/>
        <v>14</v>
      </c>
      <c r="AS137" s="457">
        <f t="shared" si="109"/>
        <v>15</v>
      </c>
      <c r="AT137" s="457">
        <f t="shared" si="110"/>
        <v>14</v>
      </c>
      <c r="AU137" s="457">
        <f t="shared" si="111"/>
        <v>13</v>
      </c>
      <c r="AV137" s="457">
        <f t="shared" si="112"/>
        <v>14</v>
      </c>
      <c r="AW137" s="457">
        <f t="shared" si="113"/>
        <v>16</v>
      </c>
      <c r="AX137" s="457">
        <f t="shared" si="114"/>
        <v>15</v>
      </c>
      <c r="AY137" s="457">
        <f t="shared" si="115"/>
        <v>13</v>
      </c>
      <c r="AZ137" s="457">
        <f t="shared" si="116"/>
        <v>0</v>
      </c>
      <c r="BA137" s="457">
        <f t="shared" si="117"/>
        <v>0</v>
      </c>
      <c r="BB137" s="457">
        <f t="shared" si="118"/>
        <v>0</v>
      </c>
      <c r="BC137" s="457">
        <f t="shared" si="119"/>
        <v>0</v>
      </c>
      <c r="BD137" s="457">
        <f t="shared" si="120"/>
        <v>0</v>
      </c>
      <c r="BE137" s="457">
        <f t="shared" si="121"/>
        <v>0</v>
      </c>
      <c r="BF137" s="457">
        <f t="shared" si="122"/>
        <v>0</v>
      </c>
      <c r="BG137" s="457">
        <f t="shared" si="123"/>
        <v>0</v>
      </c>
      <c r="BH137" s="458">
        <f t="shared" si="124"/>
        <v>0</v>
      </c>
    </row>
    <row r="138" spans="33:60" x14ac:dyDescent="0.2">
      <c r="AG138" s="449">
        <v>8</v>
      </c>
      <c r="AH138" s="456">
        <f t="shared" si="98"/>
        <v>16</v>
      </c>
      <c r="AI138" s="457">
        <f t="shared" si="99"/>
        <v>16</v>
      </c>
      <c r="AJ138" s="457">
        <f t="shared" si="100"/>
        <v>16</v>
      </c>
      <c r="AK138" s="457">
        <f t="shared" si="101"/>
        <v>18</v>
      </c>
      <c r="AL138" s="457">
        <f t="shared" si="102"/>
        <v>17</v>
      </c>
      <c r="AM138" s="457">
        <f t="shared" si="103"/>
        <v>15</v>
      </c>
      <c r="AN138" s="457">
        <f t="shared" si="104"/>
        <v>16</v>
      </c>
      <c r="AO138" s="457">
        <f t="shared" si="105"/>
        <v>17</v>
      </c>
      <c r="AP138" s="457">
        <f t="shared" si="106"/>
        <v>16</v>
      </c>
      <c r="AQ138" s="457">
        <f t="shared" si="107"/>
        <v>15</v>
      </c>
      <c r="AR138" s="457">
        <f t="shared" si="108"/>
        <v>16</v>
      </c>
      <c r="AS138" s="457">
        <f t="shared" si="109"/>
        <v>18</v>
      </c>
      <c r="AT138" s="457">
        <f t="shared" si="110"/>
        <v>17</v>
      </c>
      <c r="AU138" s="457">
        <f t="shared" si="111"/>
        <v>15</v>
      </c>
      <c r="AV138" s="457">
        <f t="shared" si="112"/>
        <v>16</v>
      </c>
      <c r="AW138" s="457">
        <f t="shared" si="113"/>
        <v>18</v>
      </c>
      <c r="AX138" s="457">
        <f t="shared" si="114"/>
        <v>16</v>
      </c>
      <c r="AY138" s="457">
        <f t="shared" si="115"/>
        <v>0</v>
      </c>
      <c r="AZ138" s="457">
        <f t="shared" si="116"/>
        <v>0</v>
      </c>
      <c r="BA138" s="457">
        <f t="shared" si="117"/>
        <v>0</v>
      </c>
      <c r="BB138" s="457">
        <f t="shared" si="118"/>
        <v>0</v>
      </c>
      <c r="BC138" s="457">
        <f t="shared" si="119"/>
        <v>0</v>
      </c>
      <c r="BD138" s="457">
        <f t="shared" si="120"/>
        <v>0</v>
      </c>
      <c r="BE138" s="457">
        <f t="shared" si="121"/>
        <v>0</v>
      </c>
      <c r="BF138" s="457">
        <f t="shared" si="122"/>
        <v>0</v>
      </c>
      <c r="BG138" s="457">
        <f t="shared" si="123"/>
        <v>0</v>
      </c>
      <c r="BH138" s="458">
        <f t="shared" si="124"/>
        <v>0</v>
      </c>
    </row>
    <row r="139" spans="33:60" x14ac:dyDescent="0.2">
      <c r="AG139" s="449">
        <v>9</v>
      </c>
      <c r="AH139" s="456">
        <f t="shared" si="98"/>
        <v>19</v>
      </c>
      <c r="AI139" s="457">
        <f t="shared" si="99"/>
        <v>17</v>
      </c>
      <c r="AJ139" s="457">
        <f t="shared" si="100"/>
        <v>18</v>
      </c>
      <c r="AK139" s="457">
        <f t="shared" si="101"/>
        <v>19</v>
      </c>
      <c r="AL139" s="457">
        <f t="shared" si="102"/>
        <v>18</v>
      </c>
      <c r="AM139" s="457">
        <f t="shared" si="103"/>
        <v>17</v>
      </c>
      <c r="AN139" s="457">
        <f t="shared" si="104"/>
        <v>18</v>
      </c>
      <c r="AO139" s="457">
        <f t="shared" si="105"/>
        <v>20</v>
      </c>
      <c r="AP139" s="457">
        <f t="shared" si="106"/>
        <v>19</v>
      </c>
      <c r="AQ139" s="457">
        <f t="shared" si="107"/>
        <v>17</v>
      </c>
      <c r="AR139" s="457">
        <f t="shared" si="108"/>
        <v>18</v>
      </c>
      <c r="AS139" s="457">
        <f t="shared" si="109"/>
        <v>20</v>
      </c>
      <c r="AT139" s="457">
        <f t="shared" si="110"/>
        <v>19</v>
      </c>
      <c r="AU139" s="457">
        <f t="shared" si="111"/>
        <v>17</v>
      </c>
      <c r="AV139" s="457">
        <f t="shared" si="112"/>
        <v>0</v>
      </c>
      <c r="AW139" s="457">
        <f t="shared" si="113"/>
        <v>0</v>
      </c>
      <c r="AX139" s="457">
        <f t="shared" si="114"/>
        <v>0</v>
      </c>
      <c r="AY139" s="457">
        <f t="shared" si="115"/>
        <v>0</v>
      </c>
      <c r="AZ139" s="457">
        <f t="shared" si="116"/>
        <v>0</v>
      </c>
      <c r="BA139" s="457">
        <f t="shared" si="117"/>
        <v>0</v>
      </c>
      <c r="BB139" s="457">
        <f t="shared" si="118"/>
        <v>0</v>
      </c>
      <c r="BC139" s="457">
        <f t="shared" si="119"/>
        <v>0</v>
      </c>
      <c r="BD139" s="457">
        <f t="shared" si="120"/>
        <v>0</v>
      </c>
      <c r="BE139" s="457">
        <f t="shared" si="121"/>
        <v>0</v>
      </c>
      <c r="BF139" s="457">
        <f t="shared" si="122"/>
        <v>0</v>
      </c>
      <c r="BG139" s="457">
        <f t="shared" si="123"/>
        <v>0</v>
      </c>
      <c r="BH139" s="458">
        <f t="shared" si="124"/>
        <v>0</v>
      </c>
    </row>
    <row r="140" spans="33:60" x14ac:dyDescent="0.2">
      <c r="AG140" s="449">
        <v>10</v>
      </c>
      <c r="AH140" s="456">
        <f t="shared" si="98"/>
        <v>20</v>
      </c>
      <c r="AI140" s="457">
        <f t="shared" si="99"/>
        <v>19</v>
      </c>
      <c r="AJ140" s="457">
        <f t="shared" si="100"/>
        <v>20</v>
      </c>
      <c r="AK140" s="457">
        <f t="shared" si="101"/>
        <v>22</v>
      </c>
      <c r="AL140" s="457">
        <f t="shared" si="102"/>
        <v>21</v>
      </c>
      <c r="AM140" s="457">
        <f t="shared" si="103"/>
        <v>19</v>
      </c>
      <c r="AN140" s="457">
        <f t="shared" si="104"/>
        <v>20</v>
      </c>
      <c r="AO140" s="457">
        <f t="shared" si="105"/>
        <v>21</v>
      </c>
      <c r="AP140" s="457">
        <f t="shared" si="106"/>
        <v>20</v>
      </c>
      <c r="AQ140" s="457">
        <f t="shared" si="107"/>
        <v>19</v>
      </c>
      <c r="AR140" s="457">
        <f t="shared" si="108"/>
        <v>20</v>
      </c>
      <c r="AS140" s="457">
        <f t="shared" si="109"/>
        <v>21</v>
      </c>
      <c r="AT140" s="457">
        <f t="shared" si="110"/>
        <v>20</v>
      </c>
      <c r="AU140" s="457">
        <f t="shared" si="111"/>
        <v>0</v>
      </c>
      <c r="AV140" s="457">
        <f t="shared" si="112"/>
        <v>0</v>
      </c>
      <c r="AW140" s="457">
        <f t="shared" si="113"/>
        <v>0</v>
      </c>
      <c r="AX140" s="457">
        <f t="shared" si="114"/>
        <v>0</v>
      </c>
      <c r="AY140" s="457">
        <f t="shared" si="115"/>
        <v>0</v>
      </c>
      <c r="AZ140" s="457">
        <f t="shared" si="116"/>
        <v>0</v>
      </c>
      <c r="BA140" s="457">
        <f t="shared" si="117"/>
        <v>0</v>
      </c>
      <c r="BB140" s="457">
        <f t="shared" si="118"/>
        <v>0</v>
      </c>
      <c r="BC140" s="457">
        <f t="shared" si="119"/>
        <v>0</v>
      </c>
      <c r="BD140" s="457">
        <f t="shared" si="120"/>
        <v>0</v>
      </c>
      <c r="BE140" s="457">
        <f t="shared" si="121"/>
        <v>0</v>
      </c>
      <c r="BF140" s="457">
        <f t="shared" si="122"/>
        <v>0</v>
      </c>
      <c r="BG140" s="457">
        <f t="shared" si="123"/>
        <v>0</v>
      </c>
      <c r="BH140" s="458">
        <f t="shared" si="124"/>
        <v>0</v>
      </c>
    </row>
    <row r="141" spans="33:60" x14ac:dyDescent="0.2">
      <c r="AG141" s="449">
        <v>11</v>
      </c>
      <c r="AH141" s="456">
        <f t="shared" si="98"/>
        <v>23</v>
      </c>
      <c r="AI141" s="457">
        <f t="shared" si="99"/>
        <v>21</v>
      </c>
      <c r="AJ141" s="457">
        <f t="shared" si="100"/>
        <v>22</v>
      </c>
      <c r="AK141" s="457">
        <f t="shared" si="101"/>
        <v>23</v>
      </c>
      <c r="AL141" s="457">
        <f t="shared" si="102"/>
        <v>22</v>
      </c>
      <c r="AM141" s="457">
        <f t="shared" si="103"/>
        <v>21</v>
      </c>
      <c r="AN141" s="457">
        <f t="shared" si="104"/>
        <v>22</v>
      </c>
      <c r="AO141" s="457">
        <f t="shared" si="105"/>
        <v>24</v>
      </c>
      <c r="AP141" s="457">
        <f t="shared" si="106"/>
        <v>23</v>
      </c>
      <c r="AQ141" s="457">
        <f t="shared" si="107"/>
        <v>21</v>
      </c>
      <c r="AR141" s="457">
        <f t="shared" si="108"/>
        <v>0</v>
      </c>
      <c r="AS141" s="457">
        <f t="shared" si="109"/>
        <v>0</v>
      </c>
      <c r="AT141" s="457">
        <f t="shared" si="110"/>
        <v>0</v>
      </c>
      <c r="AU141" s="457">
        <f t="shared" si="111"/>
        <v>0</v>
      </c>
      <c r="AV141" s="457">
        <f t="shared" si="112"/>
        <v>0</v>
      </c>
      <c r="AW141" s="457">
        <f t="shared" si="113"/>
        <v>0</v>
      </c>
      <c r="AX141" s="457">
        <f t="shared" si="114"/>
        <v>0</v>
      </c>
      <c r="AY141" s="457">
        <f t="shared" si="115"/>
        <v>0</v>
      </c>
      <c r="AZ141" s="457">
        <f t="shared" si="116"/>
        <v>0</v>
      </c>
      <c r="BA141" s="457">
        <f t="shared" si="117"/>
        <v>0</v>
      </c>
      <c r="BB141" s="457">
        <f t="shared" si="118"/>
        <v>0</v>
      </c>
      <c r="BC141" s="457">
        <f t="shared" si="119"/>
        <v>0</v>
      </c>
      <c r="BD141" s="457">
        <f t="shared" si="120"/>
        <v>0</v>
      </c>
      <c r="BE141" s="457">
        <f t="shared" si="121"/>
        <v>0</v>
      </c>
      <c r="BF141" s="457">
        <f t="shared" si="122"/>
        <v>0</v>
      </c>
      <c r="BG141" s="457">
        <f t="shared" si="123"/>
        <v>0</v>
      </c>
      <c r="BH141" s="458">
        <f t="shared" si="124"/>
        <v>0</v>
      </c>
    </row>
    <row r="142" spans="33:60" x14ac:dyDescent="0.2">
      <c r="AG142" s="449">
        <v>12</v>
      </c>
      <c r="AH142" s="456">
        <f t="shared" si="98"/>
        <v>24</v>
      </c>
      <c r="AI142" s="457">
        <f t="shared" si="99"/>
        <v>23</v>
      </c>
      <c r="AJ142" s="457">
        <f t="shared" si="100"/>
        <v>24</v>
      </c>
      <c r="AK142" s="457">
        <f t="shared" si="101"/>
        <v>26</v>
      </c>
      <c r="AL142" s="457">
        <f t="shared" si="102"/>
        <v>25</v>
      </c>
      <c r="AM142" s="457">
        <f t="shared" si="103"/>
        <v>23</v>
      </c>
      <c r="AN142" s="457">
        <f t="shared" si="104"/>
        <v>24</v>
      </c>
      <c r="AO142" s="457">
        <f t="shared" si="105"/>
        <v>25</v>
      </c>
      <c r="AP142" s="457">
        <f t="shared" si="106"/>
        <v>24</v>
      </c>
      <c r="AQ142" s="457">
        <f t="shared" si="107"/>
        <v>0</v>
      </c>
      <c r="AR142" s="457">
        <f t="shared" si="108"/>
        <v>0</v>
      </c>
      <c r="AS142" s="457">
        <f t="shared" si="109"/>
        <v>0</v>
      </c>
      <c r="AT142" s="457">
        <f t="shared" si="110"/>
        <v>0</v>
      </c>
      <c r="AU142" s="457">
        <f t="shared" si="111"/>
        <v>0</v>
      </c>
      <c r="AV142" s="457">
        <f t="shared" si="112"/>
        <v>0</v>
      </c>
      <c r="AW142" s="457">
        <f t="shared" si="113"/>
        <v>0</v>
      </c>
      <c r="AX142" s="457">
        <f t="shared" si="114"/>
        <v>0</v>
      </c>
      <c r="AY142" s="457">
        <f t="shared" si="115"/>
        <v>0</v>
      </c>
      <c r="AZ142" s="457">
        <f t="shared" si="116"/>
        <v>0</v>
      </c>
      <c r="BA142" s="457">
        <f t="shared" si="117"/>
        <v>0</v>
      </c>
      <c r="BB142" s="457">
        <f t="shared" si="118"/>
        <v>0</v>
      </c>
      <c r="BC142" s="457">
        <f t="shared" si="119"/>
        <v>0</v>
      </c>
      <c r="BD142" s="457">
        <f t="shared" si="120"/>
        <v>0</v>
      </c>
      <c r="BE142" s="457">
        <f t="shared" si="121"/>
        <v>0</v>
      </c>
      <c r="BF142" s="457">
        <f t="shared" si="122"/>
        <v>0</v>
      </c>
      <c r="BG142" s="457">
        <f t="shared" si="123"/>
        <v>0</v>
      </c>
      <c r="BH142" s="458">
        <f t="shared" si="124"/>
        <v>0</v>
      </c>
    </row>
    <row r="143" spans="33:60" x14ac:dyDescent="0.2">
      <c r="AG143" s="449">
        <v>13</v>
      </c>
      <c r="AH143" s="456">
        <f t="shared" si="98"/>
        <v>27</v>
      </c>
      <c r="AI143" s="457">
        <f t="shared" si="99"/>
        <v>25</v>
      </c>
      <c r="AJ143" s="457">
        <f t="shared" si="100"/>
        <v>26</v>
      </c>
      <c r="AK143" s="457">
        <f t="shared" si="101"/>
        <v>28</v>
      </c>
      <c r="AL143" s="457">
        <f t="shared" si="102"/>
        <v>27</v>
      </c>
      <c r="AM143" s="457">
        <f t="shared" si="103"/>
        <v>25</v>
      </c>
      <c r="AN143" s="457">
        <f t="shared" si="104"/>
        <v>0</v>
      </c>
      <c r="AO143" s="457">
        <f t="shared" si="105"/>
        <v>0</v>
      </c>
      <c r="AP143" s="457">
        <f t="shared" si="106"/>
        <v>0</v>
      </c>
      <c r="AQ143" s="457">
        <f t="shared" si="107"/>
        <v>0</v>
      </c>
      <c r="AR143" s="457">
        <f t="shared" si="108"/>
        <v>0</v>
      </c>
      <c r="AS143" s="457">
        <f t="shared" si="109"/>
        <v>0</v>
      </c>
      <c r="AT143" s="457">
        <f t="shared" si="110"/>
        <v>0</v>
      </c>
      <c r="AU143" s="457">
        <f t="shared" si="111"/>
        <v>0</v>
      </c>
      <c r="AV143" s="457">
        <f t="shared" si="112"/>
        <v>0</v>
      </c>
      <c r="AW143" s="457">
        <f t="shared" si="113"/>
        <v>0</v>
      </c>
      <c r="AX143" s="457">
        <f t="shared" si="114"/>
        <v>0</v>
      </c>
      <c r="AY143" s="457">
        <f t="shared" si="115"/>
        <v>0</v>
      </c>
      <c r="AZ143" s="457">
        <f t="shared" si="116"/>
        <v>0</v>
      </c>
      <c r="BA143" s="457">
        <f t="shared" si="117"/>
        <v>0</v>
      </c>
      <c r="BB143" s="457">
        <f t="shared" si="118"/>
        <v>0</v>
      </c>
      <c r="BC143" s="457">
        <f t="shared" si="119"/>
        <v>0</v>
      </c>
      <c r="BD143" s="457">
        <f t="shared" si="120"/>
        <v>0</v>
      </c>
      <c r="BE143" s="457">
        <f t="shared" si="121"/>
        <v>0</v>
      </c>
      <c r="BF143" s="457">
        <f t="shared" si="122"/>
        <v>0</v>
      </c>
      <c r="BG143" s="457">
        <f t="shared" si="123"/>
        <v>0</v>
      </c>
      <c r="BH143" s="458">
        <f t="shared" si="124"/>
        <v>0</v>
      </c>
    </row>
    <row r="144" spans="33:60" x14ac:dyDescent="0.2">
      <c r="AG144" s="449">
        <v>14</v>
      </c>
      <c r="AH144" s="456">
        <f t="shared" si="98"/>
        <v>28</v>
      </c>
      <c r="AI144" s="457">
        <f t="shared" si="99"/>
        <v>27</v>
      </c>
      <c r="AJ144" s="457">
        <f t="shared" si="100"/>
        <v>28</v>
      </c>
      <c r="AK144" s="457">
        <f t="shared" si="101"/>
        <v>29</v>
      </c>
      <c r="AL144" s="457">
        <f t="shared" si="102"/>
        <v>28</v>
      </c>
      <c r="AM144" s="457">
        <f t="shared" si="103"/>
        <v>0</v>
      </c>
      <c r="AN144" s="457">
        <f t="shared" si="104"/>
        <v>0</v>
      </c>
      <c r="AO144" s="457">
        <f t="shared" si="105"/>
        <v>0</v>
      </c>
      <c r="AP144" s="457">
        <f t="shared" si="106"/>
        <v>0</v>
      </c>
      <c r="AQ144" s="457">
        <f t="shared" si="107"/>
        <v>0</v>
      </c>
      <c r="AR144" s="457">
        <f t="shared" si="108"/>
        <v>0</v>
      </c>
      <c r="AS144" s="457">
        <f t="shared" si="109"/>
        <v>0</v>
      </c>
      <c r="AT144" s="457">
        <f t="shared" si="110"/>
        <v>0</v>
      </c>
      <c r="AU144" s="457">
        <f t="shared" si="111"/>
        <v>0</v>
      </c>
      <c r="AV144" s="457">
        <f t="shared" si="112"/>
        <v>0</v>
      </c>
      <c r="AW144" s="457">
        <f t="shared" si="113"/>
        <v>0</v>
      </c>
      <c r="AX144" s="457">
        <f t="shared" si="114"/>
        <v>0</v>
      </c>
      <c r="AY144" s="457">
        <f t="shared" si="115"/>
        <v>0</v>
      </c>
      <c r="AZ144" s="457">
        <f t="shared" si="116"/>
        <v>0</v>
      </c>
      <c r="BA144" s="457">
        <f t="shared" si="117"/>
        <v>0</v>
      </c>
      <c r="BB144" s="457">
        <f t="shared" si="118"/>
        <v>0</v>
      </c>
      <c r="BC144" s="457">
        <f t="shared" si="119"/>
        <v>0</v>
      </c>
      <c r="BD144" s="457">
        <f t="shared" si="120"/>
        <v>0</v>
      </c>
      <c r="BE144" s="457">
        <f t="shared" si="121"/>
        <v>0</v>
      </c>
      <c r="BF144" s="457">
        <f t="shared" si="122"/>
        <v>0</v>
      </c>
      <c r="BG144" s="457">
        <f t="shared" si="123"/>
        <v>0</v>
      </c>
      <c r="BH144" s="458">
        <f t="shared" si="124"/>
        <v>0</v>
      </c>
    </row>
    <row r="145" spans="20:60" x14ac:dyDescent="0.2">
      <c r="AG145" s="449">
        <v>15</v>
      </c>
      <c r="AH145" s="456">
        <f t="shared" si="98"/>
        <v>31</v>
      </c>
      <c r="AI145" s="457">
        <f t="shared" si="99"/>
        <v>29</v>
      </c>
      <c r="AJ145" s="457">
        <f t="shared" si="100"/>
        <v>0</v>
      </c>
      <c r="AK145" s="457">
        <f t="shared" si="101"/>
        <v>0</v>
      </c>
      <c r="AL145" s="457">
        <f t="shared" si="102"/>
        <v>0</v>
      </c>
      <c r="AM145" s="457">
        <f t="shared" si="103"/>
        <v>0</v>
      </c>
      <c r="AN145" s="457">
        <f t="shared" si="104"/>
        <v>0</v>
      </c>
      <c r="AO145" s="457">
        <f t="shared" si="105"/>
        <v>0</v>
      </c>
      <c r="AP145" s="457">
        <f t="shared" si="106"/>
        <v>0</v>
      </c>
      <c r="AQ145" s="457">
        <f t="shared" si="107"/>
        <v>0</v>
      </c>
      <c r="AR145" s="457">
        <f t="shared" si="108"/>
        <v>0</v>
      </c>
      <c r="AS145" s="457">
        <f t="shared" si="109"/>
        <v>0</v>
      </c>
      <c r="AT145" s="457">
        <f t="shared" si="110"/>
        <v>0</v>
      </c>
      <c r="AU145" s="457">
        <f t="shared" si="111"/>
        <v>0</v>
      </c>
      <c r="AV145" s="457">
        <f t="shared" si="112"/>
        <v>0</v>
      </c>
      <c r="AW145" s="457">
        <f t="shared" si="113"/>
        <v>0</v>
      </c>
      <c r="AX145" s="457">
        <f t="shared" si="114"/>
        <v>0</v>
      </c>
      <c r="AY145" s="457">
        <f t="shared" si="115"/>
        <v>0</v>
      </c>
      <c r="AZ145" s="457">
        <f t="shared" si="116"/>
        <v>0</v>
      </c>
      <c r="BA145" s="457">
        <f t="shared" si="117"/>
        <v>0</v>
      </c>
      <c r="BB145" s="457">
        <f t="shared" si="118"/>
        <v>0</v>
      </c>
      <c r="BC145" s="457">
        <f t="shared" si="119"/>
        <v>0</v>
      </c>
      <c r="BD145" s="457">
        <f t="shared" si="120"/>
        <v>0</v>
      </c>
      <c r="BE145" s="457">
        <f t="shared" si="121"/>
        <v>0</v>
      </c>
      <c r="BF145" s="457">
        <f t="shared" si="122"/>
        <v>0</v>
      </c>
      <c r="BG145" s="457">
        <f t="shared" si="123"/>
        <v>0</v>
      </c>
      <c r="BH145" s="458">
        <f t="shared" si="124"/>
        <v>0</v>
      </c>
    </row>
    <row r="146" spans="20:60" x14ac:dyDescent="0.2">
      <c r="AG146" s="449">
        <v>16</v>
      </c>
      <c r="AH146" s="191">
        <f t="shared" si="98"/>
        <v>32</v>
      </c>
      <c r="AI146" s="98">
        <f t="shared" si="99"/>
        <v>0</v>
      </c>
      <c r="AJ146" s="98">
        <f t="shared" si="100"/>
        <v>0</v>
      </c>
      <c r="AK146" s="98">
        <f t="shared" si="101"/>
        <v>0</v>
      </c>
      <c r="AL146" s="98">
        <f t="shared" si="102"/>
        <v>0</v>
      </c>
      <c r="AM146" s="98">
        <f t="shared" si="103"/>
        <v>0</v>
      </c>
      <c r="AN146" s="98">
        <f t="shared" si="104"/>
        <v>0</v>
      </c>
      <c r="AO146" s="98">
        <f t="shared" si="105"/>
        <v>0</v>
      </c>
      <c r="AP146" s="98">
        <f t="shared" si="106"/>
        <v>0</v>
      </c>
      <c r="AQ146" s="98">
        <f t="shared" si="107"/>
        <v>0</v>
      </c>
      <c r="AR146" s="98">
        <f t="shared" si="108"/>
        <v>0</v>
      </c>
      <c r="AS146" s="98">
        <f t="shared" si="109"/>
        <v>0</v>
      </c>
      <c r="AT146" s="98">
        <f t="shared" si="110"/>
        <v>0</v>
      </c>
      <c r="AU146" s="98">
        <f t="shared" si="111"/>
        <v>0</v>
      </c>
      <c r="AV146" s="98">
        <f t="shared" si="112"/>
        <v>0</v>
      </c>
      <c r="AW146" s="98">
        <f t="shared" si="113"/>
        <v>0</v>
      </c>
      <c r="AX146" s="98">
        <f t="shared" si="114"/>
        <v>0</v>
      </c>
      <c r="AY146" s="98">
        <f t="shared" si="115"/>
        <v>0</v>
      </c>
      <c r="AZ146" s="98">
        <f t="shared" si="116"/>
        <v>0</v>
      </c>
      <c r="BA146" s="98">
        <f t="shared" si="117"/>
        <v>0</v>
      </c>
      <c r="BB146" s="98">
        <f t="shared" si="118"/>
        <v>0</v>
      </c>
      <c r="BC146" s="98">
        <f t="shared" si="119"/>
        <v>0</v>
      </c>
      <c r="BD146" s="98">
        <f t="shared" si="120"/>
        <v>0</v>
      </c>
      <c r="BE146" s="98">
        <f t="shared" si="121"/>
        <v>0</v>
      </c>
      <c r="BF146" s="98">
        <f t="shared" si="122"/>
        <v>0</v>
      </c>
      <c r="BG146" s="98">
        <f t="shared" si="123"/>
        <v>0</v>
      </c>
      <c r="BH146" s="192">
        <f t="shared" si="124"/>
        <v>0</v>
      </c>
    </row>
    <row r="147" spans="20:60" x14ac:dyDescent="0.2">
      <c r="AY147" s="455"/>
    </row>
    <row r="148" spans="20:60" ht="13.5" thickBot="1" x14ac:dyDescent="0.25"/>
    <row r="149" spans="20:60" ht="13.5" thickBot="1" x14ac:dyDescent="0.25">
      <c r="AG149" s="359" t="str">
        <f>'Tabulka kvalifikace'!G3</f>
        <v>Počet zápasníků</v>
      </c>
      <c r="AK149" s="147">
        <f>AE3</f>
        <v>6</v>
      </c>
      <c r="AN149" s="209">
        <f>33-AK149</f>
        <v>27</v>
      </c>
    </row>
    <row r="151" spans="20:60" x14ac:dyDescent="0.2">
      <c r="AI151" s="665" t="str">
        <f>AI50</f>
        <v>1. kolo</v>
      </c>
      <c r="AJ151" s="665"/>
      <c r="AM151" s="665" t="str">
        <f>AG108</f>
        <v>2. kolo</v>
      </c>
      <c r="AN151" s="665"/>
    </row>
    <row r="152" spans="20:60" x14ac:dyDescent="0.2">
      <c r="T152" s="338"/>
      <c r="U152" s="98"/>
      <c r="V152" s="98"/>
      <c r="W152" s="98"/>
      <c r="X152" s="338"/>
      <c r="Y152" s="98"/>
    </row>
    <row r="153" spans="20:60" x14ac:dyDescent="0.2">
      <c r="T153" s="373"/>
      <c r="U153" s="460"/>
      <c r="V153" s="460"/>
      <c r="W153" s="460"/>
      <c r="X153" s="373"/>
      <c r="Y153" s="460"/>
      <c r="AG153" s="455">
        <v>1</v>
      </c>
      <c r="AI153" s="455">
        <f>INDEX($AH$71:$BH$86,AG153,$AN$149)</f>
        <v>1</v>
      </c>
      <c r="AJ153" s="455">
        <f>INDEX($AH$91:$BH$106,AG153,$AN$149)</f>
        <v>2</v>
      </c>
      <c r="AM153" s="209">
        <f>INDEX($AH$111:$BH$126,AG153,$AN$149)</f>
        <v>3</v>
      </c>
      <c r="AN153" s="209">
        <f>INDEX($AH$131:$BH$146,AG153,$AN$149)</f>
        <v>1</v>
      </c>
    </row>
    <row r="154" spans="20:60" x14ac:dyDescent="0.2">
      <c r="AG154" s="455">
        <v>2</v>
      </c>
      <c r="AI154" s="463">
        <f t="shared" ref="AI154:AI168" si="125">INDEX($AH$71:$BH$86,AG154,$AN$149)</f>
        <v>4</v>
      </c>
      <c r="AJ154" s="463">
        <f t="shared" ref="AJ154:AJ168" si="126">INDEX($AH$91:$BH$106,AG154,$AN$149)</f>
        <v>5</v>
      </c>
      <c r="AM154" s="463">
        <f t="shared" ref="AM154:AM168" si="127">INDEX($AH$111:$BH$126,AG154,$AN$149)</f>
        <v>6</v>
      </c>
      <c r="AN154" s="463">
        <f t="shared" ref="AN154:AN168" si="128">INDEX($AH$131:$BH$146,AG154,$AN$149)</f>
        <v>4</v>
      </c>
    </row>
    <row r="155" spans="20:60" x14ac:dyDescent="0.2">
      <c r="AG155" s="455">
        <v>3</v>
      </c>
      <c r="AI155" s="463">
        <f t="shared" si="125"/>
        <v>0</v>
      </c>
      <c r="AJ155" s="463">
        <f t="shared" si="126"/>
        <v>0</v>
      </c>
      <c r="AM155" s="463">
        <f t="shared" si="127"/>
        <v>0</v>
      </c>
      <c r="AN155" s="463">
        <f t="shared" si="128"/>
        <v>0</v>
      </c>
    </row>
    <row r="156" spans="20:60" x14ac:dyDescent="0.2">
      <c r="AG156" s="455">
        <v>4</v>
      </c>
      <c r="AI156" s="463">
        <f t="shared" si="125"/>
        <v>0</v>
      </c>
      <c r="AJ156" s="463">
        <f t="shared" si="126"/>
        <v>0</v>
      </c>
      <c r="AM156" s="463">
        <f t="shared" si="127"/>
        <v>0</v>
      </c>
      <c r="AN156" s="463">
        <f t="shared" si="128"/>
        <v>0</v>
      </c>
    </row>
    <row r="157" spans="20:60" x14ac:dyDescent="0.2">
      <c r="AG157" s="455">
        <v>5</v>
      </c>
      <c r="AI157" s="463">
        <f t="shared" si="125"/>
        <v>0</v>
      </c>
      <c r="AJ157" s="463">
        <f t="shared" si="126"/>
        <v>0</v>
      </c>
      <c r="AM157" s="463">
        <f t="shared" si="127"/>
        <v>0</v>
      </c>
      <c r="AN157" s="463">
        <f t="shared" si="128"/>
        <v>0</v>
      </c>
    </row>
    <row r="158" spans="20:60" x14ac:dyDescent="0.2">
      <c r="AG158" s="455">
        <v>6</v>
      </c>
      <c r="AI158" s="463">
        <f t="shared" si="125"/>
        <v>0</v>
      </c>
      <c r="AJ158" s="463">
        <f t="shared" si="126"/>
        <v>0</v>
      </c>
      <c r="AM158" s="463">
        <f t="shared" si="127"/>
        <v>0</v>
      </c>
      <c r="AN158" s="463">
        <f t="shared" si="128"/>
        <v>0</v>
      </c>
    </row>
    <row r="159" spans="20:60" x14ac:dyDescent="0.2">
      <c r="AG159" s="455">
        <v>7</v>
      </c>
      <c r="AI159" s="463">
        <f t="shared" si="125"/>
        <v>0</v>
      </c>
      <c r="AJ159" s="463">
        <f t="shared" si="126"/>
        <v>0</v>
      </c>
      <c r="AM159" s="463">
        <f t="shared" si="127"/>
        <v>0</v>
      </c>
      <c r="AN159" s="463">
        <f t="shared" si="128"/>
        <v>0</v>
      </c>
    </row>
    <row r="160" spans="20:60" x14ac:dyDescent="0.2">
      <c r="AG160" s="455">
        <v>8</v>
      </c>
      <c r="AI160" s="463">
        <f t="shared" si="125"/>
        <v>0</v>
      </c>
      <c r="AJ160" s="463">
        <f t="shared" si="126"/>
        <v>0</v>
      </c>
      <c r="AM160" s="463">
        <f t="shared" si="127"/>
        <v>0</v>
      </c>
      <c r="AN160" s="463">
        <f t="shared" si="128"/>
        <v>0</v>
      </c>
    </row>
    <row r="161" spans="20:40" x14ac:dyDescent="0.2">
      <c r="AG161" s="455">
        <v>9</v>
      </c>
      <c r="AI161" s="463">
        <f t="shared" si="125"/>
        <v>0</v>
      </c>
      <c r="AJ161" s="463">
        <f t="shared" si="126"/>
        <v>0</v>
      </c>
      <c r="AM161" s="463">
        <f t="shared" si="127"/>
        <v>0</v>
      </c>
      <c r="AN161" s="463">
        <f t="shared" si="128"/>
        <v>0</v>
      </c>
    </row>
    <row r="162" spans="20:40" x14ac:dyDescent="0.2">
      <c r="AG162" s="455">
        <v>10</v>
      </c>
      <c r="AI162" s="463">
        <f t="shared" si="125"/>
        <v>0</v>
      </c>
      <c r="AJ162" s="463">
        <f t="shared" si="126"/>
        <v>0</v>
      </c>
      <c r="AM162" s="463">
        <f t="shared" si="127"/>
        <v>0</v>
      </c>
      <c r="AN162" s="463">
        <f t="shared" si="128"/>
        <v>0</v>
      </c>
    </row>
    <row r="163" spans="20:40" x14ac:dyDescent="0.2">
      <c r="AG163" s="455">
        <v>11</v>
      </c>
      <c r="AI163" s="463">
        <f t="shared" si="125"/>
        <v>0</v>
      </c>
      <c r="AJ163" s="463">
        <f t="shared" si="126"/>
        <v>0</v>
      </c>
      <c r="AM163" s="463">
        <f t="shared" si="127"/>
        <v>0</v>
      </c>
      <c r="AN163" s="463">
        <f t="shared" si="128"/>
        <v>0</v>
      </c>
    </row>
    <row r="164" spans="20:40" x14ac:dyDescent="0.2">
      <c r="AG164" s="455">
        <v>12</v>
      </c>
      <c r="AI164" s="463">
        <f t="shared" si="125"/>
        <v>0</v>
      </c>
      <c r="AJ164" s="463">
        <f t="shared" si="126"/>
        <v>0</v>
      </c>
      <c r="AM164" s="463">
        <f t="shared" si="127"/>
        <v>0</v>
      </c>
      <c r="AN164" s="463">
        <f t="shared" si="128"/>
        <v>0</v>
      </c>
    </row>
    <row r="165" spans="20:40" x14ac:dyDescent="0.2">
      <c r="AG165" s="455">
        <v>13</v>
      </c>
      <c r="AI165" s="463">
        <f t="shared" si="125"/>
        <v>0</v>
      </c>
      <c r="AJ165" s="463">
        <f t="shared" si="126"/>
        <v>0</v>
      </c>
      <c r="AM165" s="463">
        <f t="shared" si="127"/>
        <v>0</v>
      </c>
      <c r="AN165" s="463">
        <f t="shared" si="128"/>
        <v>0</v>
      </c>
    </row>
    <row r="166" spans="20:40" x14ac:dyDescent="0.2">
      <c r="AG166" s="455">
        <v>14</v>
      </c>
      <c r="AI166" s="463">
        <f t="shared" si="125"/>
        <v>0</v>
      </c>
      <c r="AJ166" s="463">
        <f t="shared" si="126"/>
        <v>0</v>
      </c>
      <c r="AM166" s="463">
        <f t="shared" si="127"/>
        <v>0</v>
      </c>
      <c r="AN166" s="463">
        <f t="shared" si="128"/>
        <v>0</v>
      </c>
    </row>
    <row r="167" spans="20:40" x14ac:dyDescent="0.2">
      <c r="AG167" s="455">
        <v>15</v>
      </c>
      <c r="AI167" s="463">
        <f t="shared" si="125"/>
        <v>0</v>
      </c>
      <c r="AJ167" s="463">
        <f t="shared" si="126"/>
        <v>0</v>
      </c>
      <c r="AM167" s="463">
        <f t="shared" si="127"/>
        <v>0</v>
      </c>
      <c r="AN167" s="463">
        <f t="shared" si="128"/>
        <v>0</v>
      </c>
    </row>
    <row r="168" spans="20:40" x14ac:dyDescent="0.2">
      <c r="T168" s="338"/>
      <c r="U168" s="98"/>
      <c r="V168" s="98"/>
      <c r="W168" s="98"/>
      <c r="X168" s="338"/>
      <c r="Y168" s="98"/>
      <c r="AG168" s="455">
        <v>16</v>
      </c>
      <c r="AI168" s="463">
        <f t="shared" si="125"/>
        <v>0</v>
      </c>
      <c r="AJ168" s="463">
        <f t="shared" si="126"/>
        <v>0</v>
      </c>
      <c r="AM168" s="463">
        <f t="shared" si="127"/>
        <v>0</v>
      </c>
      <c r="AN168" s="463">
        <f t="shared" si="128"/>
        <v>0</v>
      </c>
    </row>
    <row r="169" spans="20:40" x14ac:dyDescent="0.2">
      <c r="T169" s="373"/>
      <c r="U169" s="460"/>
      <c r="V169" s="460"/>
      <c r="W169" s="460"/>
      <c r="X169" s="373"/>
      <c r="Y169" s="460"/>
    </row>
  </sheetData>
  <mergeCells count="98">
    <mergeCell ref="M43:N43"/>
    <mergeCell ref="P43:Q43"/>
    <mergeCell ref="HW3:IW3"/>
    <mergeCell ref="HW2:IW2"/>
    <mergeCell ref="ET3:FT3"/>
    <mergeCell ref="FY3:GY3"/>
    <mergeCell ref="DO3:EO3"/>
    <mergeCell ref="HB2:HE2"/>
    <mergeCell ref="A1:I1"/>
    <mergeCell ref="K6:L6"/>
    <mergeCell ref="N6:O6"/>
    <mergeCell ref="F4:G4"/>
    <mergeCell ref="F3:G3"/>
    <mergeCell ref="A2:I2"/>
    <mergeCell ref="N5:R5"/>
    <mergeCell ref="AI50:AJ50"/>
    <mergeCell ref="AL50:AM50"/>
    <mergeCell ref="AI49:AM49"/>
    <mergeCell ref="AO49:AS49"/>
    <mergeCell ref="AO50:AP50"/>
    <mergeCell ref="AR50:AS50"/>
    <mergeCell ref="AU49:AY49"/>
    <mergeCell ref="AU50:AV50"/>
    <mergeCell ref="AX50:AY50"/>
    <mergeCell ref="BA49:BE49"/>
    <mergeCell ref="BA50:BB50"/>
    <mergeCell ref="BD50:BE50"/>
    <mergeCell ref="BG49:BK49"/>
    <mergeCell ref="BG50:BH50"/>
    <mergeCell ref="BJ50:BK50"/>
    <mergeCell ref="BM49:BQ49"/>
    <mergeCell ref="BM50:BN50"/>
    <mergeCell ref="BP50:BQ50"/>
    <mergeCell ref="BS49:BW49"/>
    <mergeCell ref="BS50:BT50"/>
    <mergeCell ref="BV50:BW50"/>
    <mergeCell ref="BY49:CC49"/>
    <mergeCell ref="BY50:BZ50"/>
    <mergeCell ref="CB50:CC50"/>
    <mergeCell ref="CE49:CI49"/>
    <mergeCell ref="CE50:CF50"/>
    <mergeCell ref="CH50:CI50"/>
    <mergeCell ref="CK49:CO49"/>
    <mergeCell ref="CK50:CL50"/>
    <mergeCell ref="CN50:CO50"/>
    <mergeCell ref="CQ49:CU49"/>
    <mergeCell ref="CQ50:CR50"/>
    <mergeCell ref="CT50:CU50"/>
    <mergeCell ref="CW49:DA49"/>
    <mergeCell ref="CW50:CX50"/>
    <mergeCell ref="CZ50:DA50"/>
    <mergeCell ref="DC49:DG49"/>
    <mergeCell ref="DC50:DD50"/>
    <mergeCell ref="DF50:DG50"/>
    <mergeCell ref="DI49:DM49"/>
    <mergeCell ref="DI50:DJ50"/>
    <mergeCell ref="DL50:DM50"/>
    <mergeCell ref="DO49:DS49"/>
    <mergeCell ref="DO50:DP50"/>
    <mergeCell ref="DR50:DS50"/>
    <mergeCell ref="DU49:DY49"/>
    <mergeCell ref="DU50:DV50"/>
    <mergeCell ref="DX50:DY50"/>
    <mergeCell ref="EA49:EE49"/>
    <mergeCell ref="EA50:EB50"/>
    <mergeCell ref="ED50:EE50"/>
    <mergeCell ref="EG49:EK49"/>
    <mergeCell ref="EG50:EH50"/>
    <mergeCell ref="EJ50:EK50"/>
    <mergeCell ref="EM49:EQ49"/>
    <mergeCell ref="EM50:EN50"/>
    <mergeCell ref="EP50:EQ50"/>
    <mergeCell ref="ES49:EW49"/>
    <mergeCell ref="ES50:ET50"/>
    <mergeCell ref="EV50:EW50"/>
    <mergeCell ref="FT50:FU50"/>
    <mergeCell ref="EY49:FC49"/>
    <mergeCell ref="EY50:EZ50"/>
    <mergeCell ref="FB50:FC50"/>
    <mergeCell ref="FE49:FI49"/>
    <mergeCell ref="FE50:FF50"/>
    <mergeCell ref="FH50:FI50"/>
    <mergeCell ref="AI151:AJ151"/>
    <mergeCell ref="AM151:AN151"/>
    <mergeCell ref="GI49:GM49"/>
    <mergeCell ref="GI50:GJ50"/>
    <mergeCell ref="GL50:GM50"/>
    <mergeCell ref="FW49:GA49"/>
    <mergeCell ref="FW50:FX50"/>
    <mergeCell ref="FZ50:GA50"/>
    <mergeCell ref="GC49:GG49"/>
    <mergeCell ref="GC50:GD50"/>
    <mergeCell ref="GF50:GG50"/>
    <mergeCell ref="FK49:FO49"/>
    <mergeCell ref="FK50:FL50"/>
    <mergeCell ref="FN50:FO50"/>
    <mergeCell ref="FQ49:FU49"/>
    <mergeCell ref="FQ50:FR50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MP189"/>
  <sheetViews>
    <sheetView zoomScaleSheetLayoutView="100" workbookViewId="0">
      <selection sqref="A1:AE1"/>
    </sheetView>
  </sheetViews>
  <sheetFormatPr defaultRowHeight="12.75" x14ac:dyDescent="0.2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28" width="3.28515625" customWidth="1"/>
    <col min="29" max="29" width="4.85546875" customWidth="1"/>
    <col min="30" max="30" width="4" customWidth="1"/>
    <col min="31" max="32" width="4.85546875" customWidth="1"/>
    <col min="33" max="33" width="4.7109375" customWidth="1"/>
    <col min="34" max="37" width="4.7109375" style="234" customWidth="1"/>
    <col min="38" max="38" width="2.7109375" style="234" customWidth="1"/>
    <col min="39" max="41" width="4.7109375" style="257" customWidth="1"/>
    <col min="42" max="42" width="4.7109375" style="234" customWidth="1"/>
    <col min="43" max="43" width="2.7109375" style="510" customWidth="1"/>
    <col min="44" max="47" width="4.7109375" style="266" customWidth="1"/>
    <col min="48" max="48" width="2.7109375" style="510" customWidth="1"/>
    <col min="49" max="52" width="4.7109375" style="274" customWidth="1"/>
    <col min="53" max="53" width="2.7109375" style="510" customWidth="1"/>
    <col min="54" max="57" width="4.7109375" style="294" customWidth="1"/>
    <col min="58" max="58" width="4.7109375" style="274" hidden="1" customWidth="1"/>
    <col min="59" max="59" width="9.140625" hidden="1" customWidth="1"/>
    <col min="60" max="64" width="4.7109375" style="216" hidden="1" customWidth="1"/>
    <col min="65" max="66" width="4.7109375" style="294" hidden="1" customWidth="1"/>
    <col min="67" max="67" width="4.7109375" style="552" hidden="1" customWidth="1"/>
    <col min="68" max="69" width="4.7109375" style="216" hidden="1" customWidth="1"/>
    <col min="70" max="72" width="4.7109375" style="234" hidden="1" customWidth="1"/>
    <col min="73" max="74" width="4.7109375" style="216" hidden="1" customWidth="1"/>
    <col min="75" max="75" width="4.7109375" style="231" hidden="1" customWidth="1"/>
    <col min="76" max="77" width="4.7109375" style="216" hidden="1" customWidth="1"/>
    <col min="78" max="79" width="4.7109375" style="231" hidden="1" customWidth="1"/>
    <col min="80" max="81" width="4.7109375" style="216" hidden="1" customWidth="1"/>
    <col min="82" max="92" width="4.7109375" style="560" hidden="1" customWidth="1"/>
    <col min="93" max="93" width="4.7109375" style="234" hidden="1" customWidth="1"/>
    <col min="94" max="112" width="4.7109375" style="216" hidden="1" customWidth="1"/>
    <col min="113" max="113" width="4.85546875" style="234" hidden="1" customWidth="1"/>
    <col min="114" max="115" width="4.7109375" style="234" hidden="1" customWidth="1"/>
    <col min="116" max="124" width="4.7109375" style="216" hidden="1" customWidth="1"/>
    <col min="125" max="125" width="6" style="216" hidden="1" customWidth="1"/>
    <col min="126" max="126" width="4.7109375" style="216" hidden="1" customWidth="1"/>
    <col min="127" max="127" width="4.7109375" hidden="1" customWidth="1"/>
    <col min="128" max="128" width="6.140625" style="244" hidden="1" customWidth="1"/>
    <col min="129" max="129" width="4.7109375" style="244" hidden="1" customWidth="1"/>
    <col min="130" max="130" width="5.85546875" style="244" hidden="1" customWidth="1"/>
    <col min="131" max="132" width="4.7109375" style="244" hidden="1" customWidth="1"/>
    <col min="133" max="133" width="6.28515625" style="244" hidden="1" customWidth="1"/>
    <col min="134" max="134" width="4.7109375" style="244" hidden="1" customWidth="1"/>
    <col min="135" max="135" width="4.7109375" style="257" hidden="1" customWidth="1"/>
    <col min="136" max="136" width="6.140625" style="257" hidden="1" customWidth="1"/>
    <col min="137" max="138" width="4.7109375" style="257" hidden="1" customWidth="1"/>
    <col min="139" max="139" width="4.7109375" style="601" hidden="1" customWidth="1"/>
    <col min="140" max="144" width="4.7109375" style="257" hidden="1" customWidth="1"/>
    <col min="145" max="145" width="7.140625" style="257" hidden="1" customWidth="1"/>
    <col min="146" max="146" width="8.5703125" style="262" hidden="1" customWidth="1"/>
    <col min="147" max="147" width="4.7109375" style="262" hidden="1" customWidth="1"/>
    <col min="148" max="148" width="4.7109375" style="257" hidden="1" customWidth="1"/>
    <col min="149" max="149" width="4.7109375" style="263" hidden="1" customWidth="1"/>
    <col min="150" max="150" width="4.7109375" style="257" hidden="1" customWidth="1"/>
    <col min="151" max="168" width="4.7109375" style="263" hidden="1" customWidth="1"/>
    <col min="169" max="169" width="4.7109375" style="265" hidden="1" customWidth="1"/>
    <col min="170" max="191" width="4.7109375" style="257" hidden="1" customWidth="1"/>
    <col min="192" max="192" width="4.7109375" style="294" hidden="1" customWidth="1"/>
    <col min="193" max="193" width="4.7109375" style="281" hidden="1" customWidth="1"/>
    <col min="194" max="200" width="4.7109375" style="274" hidden="1" customWidth="1"/>
    <col min="201" max="201" width="4.7109375" style="294" hidden="1" customWidth="1"/>
    <col min="202" max="217" width="4.7109375" style="274" hidden="1" customWidth="1"/>
    <col min="218" max="218" width="4.7109375" style="294" hidden="1" customWidth="1"/>
    <col min="219" max="222" width="4.7109375" style="274" hidden="1" customWidth="1"/>
    <col min="223" max="223" width="4.7109375" style="281" hidden="1" customWidth="1"/>
    <col min="224" max="230" width="4.7109375" style="274" hidden="1" customWidth="1"/>
    <col min="231" max="231" width="4.7109375" style="281" hidden="1" customWidth="1"/>
    <col min="232" max="238" width="4.7109375" style="274" hidden="1" customWidth="1"/>
    <col min="239" max="239" width="4.7109375" style="287" hidden="1" customWidth="1"/>
    <col min="240" max="246" width="4.7109375" style="274" hidden="1" customWidth="1"/>
    <col min="247" max="250" width="4.7109375" style="287" hidden="1" customWidth="1"/>
    <col min="251" max="261" width="4.7109375" style="274" hidden="1" customWidth="1"/>
    <col min="262" max="277" width="4.7109375" style="281" hidden="1" customWidth="1"/>
    <col min="278" max="278" width="4.7109375" style="303" hidden="1" customWidth="1"/>
    <col min="279" max="280" width="4.7109375" style="281" hidden="1" customWidth="1"/>
    <col min="281" max="281" width="4.7109375" style="287" hidden="1" customWidth="1"/>
    <col min="282" max="287" width="4.7109375" style="281" hidden="1" customWidth="1"/>
    <col min="288" max="289" width="4.7109375" style="287" hidden="1" customWidth="1"/>
    <col min="290" max="290" width="4.7109375" style="294" hidden="1" customWidth="1"/>
    <col min="291" max="291" width="4.7109375" style="287" hidden="1" customWidth="1"/>
    <col min="292" max="292" width="4.7109375" style="281" hidden="1" customWidth="1"/>
    <col min="293" max="295" width="4.7109375" hidden="1" customWidth="1"/>
    <col min="296" max="337" width="4.7109375" style="317" hidden="1" customWidth="1"/>
    <col min="338" max="338" width="9.140625" style="317" hidden="1" customWidth="1"/>
    <col min="339" max="354" width="9.140625" style="317" customWidth="1"/>
    <col min="355" max="364" width="9.140625" customWidth="1"/>
  </cols>
  <sheetData>
    <row r="1" spans="1:354" ht="25.5" customHeight="1" x14ac:dyDescent="0.2">
      <c r="A1" s="774" t="s">
        <v>110</v>
      </c>
      <c r="B1" s="774"/>
      <c r="C1" s="774"/>
      <c r="D1" s="774"/>
      <c r="E1" s="774"/>
      <c r="F1" s="774"/>
      <c r="G1" s="774"/>
      <c r="H1" s="774"/>
      <c r="I1" s="774"/>
      <c r="J1" s="774"/>
      <c r="K1" s="774"/>
      <c r="L1" s="774"/>
      <c r="M1" s="774"/>
      <c r="N1" s="774"/>
      <c r="O1" s="774"/>
      <c r="P1" s="774"/>
      <c r="Q1" s="774"/>
      <c r="R1" s="774"/>
      <c r="S1" s="774"/>
      <c r="T1" s="774"/>
      <c r="U1" s="774"/>
      <c r="V1" s="774"/>
      <c r="W1" s="774"/>
      <c r="X1" s="774"/>
      <c r="Y1" s="774"/>
      <c r="Z1" s="774"/>
      <c r="AA1" s="774"/>
      <c r="AB1" s="774"/>
      <c r="AC1" s="774"/>
      <c r="AD1" s="774"/>
      <c r="AE1" s="774"/>
      <c r="BH1" s="216" t="s">
        <v>47</v>
      </c>
    </row>
    <row r="2" spans="1:354" ht="18" x14ac:dyDescent="0.25">
      <c r="A2" s="749" t="s">
        <v>89</v>
      </c>
      <c r="B2" s="749"/>
      <c r="C2" s="749"/>
      <c r="D2" s="749"/>
      <c r="E2" s="749"/>
      <c r="F2" s="749"/>
      <c r="G2" s="749"/>
      <c r="H2" s="749"/>
      <c r="I2" s="749"/>
      <c r="J2" s="749"/>
      <c r="K2" s="749"/>
      <c r="L2" s="749"/>
      <c r="M2" s="749"/>
      <c r="N2" s="749"/>
      <c r="O2" s="749"/>
      <c r="P2" s="749"/>
      <c r="Q2" s="749"/>
      <c r="R2" s="749"/>
      <c r="S2" s="749"/>
      <c r="T2" s="749"/>
      <c r="U2" s="749"/>
      <c r="V2" s="749"/>
      <c r="W2" s="749"/>
      <c r="X2" s="749"/>
      <c r="Y2" s="749"/>
      <c r="Z2" s="749"/>
      <c r="AA2" s="749"/>
      <c r="AB2" s="749"/>
      <c r="AC2" s="749"/>
      <c r="BH2" s="216" t="s">
        <v>8</v>
      </c>
      <c r="BK2" s="216">
        <v>999</v>
      </c>
      <c r="BQ2" s="216" t="s">
        <v>102</v>
      </c>
      <c r="CF2" s="560">
        <v>3</v>
      </c>
      <c r="CK2" s="560">
        <v>3</v>
      </c>
      <c r="DF2" s="236" t="s">
        <v>153</v>
      </c>
      <c r="FI2" s="263" t="s">
        <v>153</v>
      </c>
      <c r="HB2" s="274">
        <v>1</v>
      </c>
      <c r="HC2" s="274">
        <v>2</v>
      </c>
      <c r="HD2" s="281">
        <v>3</v>
      </c>
      <c r="HE2" s="281">
        <v>4</v>
      </c>
      <c r="HF2" s="281">
        <v>5</v>
      </c>
      <c r="HG2" s="281">
        <v>6</v>
      </c>
      <c r="HH2" s="281">
        <v>7</v>
      </c>
      <c r="HI2" s="281">
        <v>8</v>
      </c>
      <c r="HJ2" s="294">
        <v>9</v>
      </c>
      <c r="HK2" s="294">
        <v>10</v>
      </c>
      <c r="HL2" s="281">
        <v>11</v>
      </c>
      <c r="HM2" s="281">
        <v>12</v>
      </c>
      <c r="HN2" s="281">
        <v>13</v>
      </c>
      <c r="HO2" s="281">
        <v>14</v>
      </c>
      <c r="HP2" s="281">
        <v>15</v>
      </c>
      <c r="HQ2" s="281">
        <v>16</v>
      </c>
      <c r="HR2" s="281">
        <v>17</v>
      </c>
      <c r="HS2" s="281">
        <v>18</v>
      </c>
      <c r="HT2" s="281">
        <v>19</v>
      </c>
      <c r="HU2" s="281">
        <v>20</v>
      </c>
      <c r="HV2" s="281">
        <v>21</v>
      </c>
      <c r="HW2" s="281">
        <v>22</v>
      </c>
      <c r="HX2" s="281">
        <v>23</v>
      </c>
      <c r="HY2" s="281">
        <v>24</v>
      </c>
      <c r="HZ2" s="281">
        <v>25</v>
      </c>
      <c r="IA2" s="281">
        <v>26</v>
      </c>
      <c r="IB2" s="281">
        <v>27</v>
      </c>
      <c r="IC2" s="281">
        <v>28</v>
      </c>
      <c r="ID2" s="281">
        <v>29</v>
      </c>
      <c r="IE2" s="287">
        <v>30</v>
      </c>
      <c r="IF2" s="287">
        <v>31</v>
      </c>
      <c r="IG2" s="281">
        <v>32</v>
      </c>
      <c r="IH2" s="281">
        <v>33</v>
      </c>
      <c r="II2" s="281">
        <v>34</v>
      </c>
      <c r="IJ2" s="281">
        <v>35</v>
      </c>
      <c r="IK2" s="281">
        <v>36</v>
      </c>
      <c r="IL2" s="281">
        <v>37</v>
      </c>
      <c r="IM2" s="287">
        <v>37</v>
      </c>
      <c r="IN2" s="287">
        <v>38</v>
      </c>
      <c r="IO2" s="287">
        <v>39</v>
      </c>
      <c r="IP2" s="287">
        <v>40</v>
      </c>
      <c r="IQ2" s="274">
        <v>1</v>
      </c>
      <c r="IR2" s="274">
        <v>2</v>
      </c>
      <c r="IS2" s="274">
        <v>3</v>
      </c>
      <c r="IT2" s="274">
        <v>4</v>
      </c>
      <c r="IU2" s="274">
        <v>5</v>
      </c>
      <c r="IV2" s="274">
        <v>6</v>
      </c>
      <c r="IW2" s="274">
        <v>7</v>
      </c>
      <c r="IX2" s="274">
        <v>8</v>
      </c>
      <c r="IY2" s="274">
        <v>9</v>
      </c>
      <c r="IZ2" s="274">
        <v>10</v>
      </c>
      <c r="JA2" s="274">
        <v>11</v>
      </c>
      <c r="JB2" s="281">
        <v>12</v>
      </c>
      <c r="JC2" s="281">
        <v>13</v>
      </c>
      <c r="JD2" s="281">
        <v>14</v>
      </c>
      <c r="JE2" s="281">
        <v>15</v>
      </c>
      <c r="JF2" s="281">
        <v>16</v>
      </c>
      <c r="JG2" s="281">
        <v>17</v>
      </c>
      <c r="JH2" s="281">
        <v>18</v>
      </c>
      <c r="JI2" s="281">
        <v>19</v>
      </c>
      <c r="JJ2" s="281">
        <v>20</v>
      </c>
      <c r="JK2" s="281">
        <v>21</v>
      </c>
      <c r="JL2" s="281">
        <v>22</v>
      </c>
      <c r="JM2" s="281">
        <v>23</v>
      </c>
      <c r="JN2" s="281">
        <v>24</v>
      </c>
      <c r="JO2" s="281">
        <v>25</v>
      </c>
      <c r="JP2" s="281">
        <v>26</v>
      </c>
      <c r="JQ2" s="281">
        <v>27</v>
      </c>
      <c r="JR2" s="303">
        <v>28</v>
      </c>
      <c r="JS2" s="303">
        <v>29</v>
      </c>
      <c r="JT2" s="303">
        <v>30</v>
      </c>
      <c r="JU2" s="303">
        <v>31</v>
      </c>
      <c r="JV2" s="303">
        <v>32</v>
      </c>
      <c r="JW2" s="303">
        <v>33</v>
      </c>
      <c r="JX2" s="303">
        <v>34</v>
      </c>
      <c r="JY2" s="303">
        <v>35</v>
      </c>
      <c r="JZ2" s="303">
        <v>36</v>
      </c>
      <c r="KA2" s="303">
        <v>37</v>
      </c>
      <c r="KB2" s="303">
        <v>38</v>
      </c>
      <c r="KC2" s="303">
        <v>39</v>
      </c>
      <c r="KD2" s="303">
        <v>40</v>
      </c>
      <c r="KE2" s="303">
        <v>41</v>
      </c>
      <c r="KF2" s="287">
        <v>42</v>
      </c>
      <c r="KG2" s="303">
        <v>1</v>
      </c>
      <c r="KH2" s="303">
        <v>2</v>
      </c>
      <c r="KI2" s="303">
        <v>3</v>
      </c>
      <c r="KJ2" s="317">
        <v>4</v>
      </c>
      <c r="KK2" s="317">
        <v>5</v>
      </c>
      <c r="KL2" s="317">
        <v>6</v>
      </c>
      <c r="KM2" s="317">
        <v>7</v>
      </c>
      <c r="KN2" s="317">
        <v>8</v>
      </c>
      <c r="KO2" s="317">
        <v>9</v>
      </c>
      <c r="KQ2" s="317">
        <v>10</v>
      </c>
      <c r="KR2" s="317">
        <v>11</v>
      </c>
      <c r="KS2" s="317">
        <v>12</v>
      </c>
      <c r="KT2" s="317">
        <v>13</v>
      </c>
      <c r="KU2" s="317">
        <v>14</v>
      </c>
      <c r="KV2" s="317">
        <v>15</v>
      </c>
      <c r="KW2" s="317">
        <v>16</v>
      </c>
      <c r="KX2" s="317">
        <v>17</v>
      </c>
      <c r="KY2" s="317">
        <v>18</v>
      </c>
      <c r="KZ2" s="317">
        <v>19</v>
      </c>
      <c r="LA2" s="317">
        <v>20</v>
      </c>
      <c r="LB2" s="317">
        <v>21</v>
      </c>
      <c r="LC2" s="317">
        <v>22</v>
      </c>
      <c r="LD2" s="317">
        <v>23</v>
      </c>
      <c r="LE2" s="317">
        <v>24</v>
      </c>
      <c r="LF2" s="317">
        <v>25</v>
      </c>
      <c r="LG2" s="317">
        <v>26</v>
      </c>
      <c r="LH2" s="317">
        <v>27</v>
      </c>
      <c r="LI2" s="317">
        <v>28</v>
      </c>
      <c r="LJ2" s="317">
        <v>29</v>
      </c>
      <c r="LK2" s="317">
        <v>30</v>
      </c>
      <c r="LL2" s="317">
        <v>31</v>
      </c>
      <c r="LM2" s="317">
        <v>32</v>
      </c>
      <c r="LN2" s="317">
        <v>33</v>
      </c>
      <c r="LO2" s="317">
        <v>34</v>
      </c>
      <c r="LP2" s="317">
        <v>35</v>
      </c>
      <c r="LQ2" s="317">
        <v>36</v>
      </c>
      <c r="LR2" s="317">
        <v>37</v>
      </c>
      <c r="LS2" s="317">
        <v>38</v>
      </c>
      <c r="LT2" s="317">
        <v>39</v>
      </c>
      <c r="LU2" s="317">
        <v>40</v>
      </c>
      <c r="LV2" s="317">
        <v>41</v>
      </c>
      <c r="LW2" s="317">
        <v>42</v>
      </c>
    </row>
    <row r="3" spans="1:354" x14ac:dyDescent="0.2">
      <c r="A3" s="23" t="s">
        <v>90</v>
      </c>
      <c r="B3" s="751" t="s">
        <v>91</v>
      </c>
      <c r="C3" s="751"/>
      <c r="D3" s="751"/>
      <c r="E3" s="751"/>
      <c r="G3" s="775" t="s">
        <v>103</v>
      </c>
      <c r="H3" s="775"/>
      <c r="I3" s="775"/>
      <c r="J3" s="775"/>
      <c r="K3" s="775"/>
      <c r="L3" s="775"/>
      <c r="M3" s="775"/>
      <c r="N3" s="775"/>
      <c r="O3" s="775"/>
      <c r="P3" s="775"/>
      <c r="Q3" s="775"/>
      <c r="R3" s="775"/>
      <c r="S3" s="775"/>
      <c r="T3" s="775"/>
      <c r="U3" s="775"/>
      <c r="V3" s="775"/>
      <c r="W3" s="775"/>
      <c r="X3" s="44"/>
      <c r="Y3" s="44"/>
      <c r="Z3" s="103">
        <v>6</v>
      </c>
      <c r="AA3" s="8"/>
      <c r="AH3" s="776" t="s">
        <v>155</v>
      </c>
      <c r="AI3" s="776"/>
      <c r="AJ3" s="776"/>
      <c r="AK3" s="776"/>
      <c r="AL3" s="776"/>
      <c r="AM3" s="776"/>
      <c r="AN3" s="776"/>
      <c r="AO3" s="776"/>
      <c r="AP3" s="776"/>
      <c r="AQ3" s="776"/>
      <c r="AR3" s="776"/>
      <c r="AS3" s="776"/>
      <c r="AT3" s="776"/>
      <c r="AU3" s="776"/>
      <c r="AV3" s="776"/>
      <c r="AW3" s="776"/>
      <c r="AX3" s="776"/>
      <c r="AY3" s="776"/>
      <c r="AZ3" s="776"/>
      <c r="BA3" s="776"/>
      <c r="BB3" s="776"/>
      <c r="BC3" s="776"/>
      <c r="BD3" s="776"/>
      <c r="BE3" s="776"/>
      <c r="BH3" s="552" t="s">
        <v>12</v>
      </c>
      <c r="CB3" s="88"/>
      <c r="CC3" s="88"/>
      <c r="CD3" s="665" t="s">
        <v>105</v>
      </c>
      <c r="CE3" s="665"/>
      <c r="CF3" s="665"/>
      <c r="CG3" s="665"/>
      <c r="CH3" s="665"/>
      <c r="CI3" s="665" t="s">
        <v>106</v>
      </c>
      <c r="CJ3" s="665"/>
      <c r="CK3" s="665"/>
      <c r="CL3" s="665"/>
      <c r="CM3" s="665"/>
      <c r="CV3" s="216">
        <v>3</v>
      </c>
      <c r="EQ3" s="263"/>
      <c r="GB3" s="699" t="s">
        <v>110</v>
      </c>
      <c r="GC3" s="699"/>
      <c r="GD3" s="699"/>
      <c r="GE3" s="699"/>
      <c r="GF3" s="699"/>
      <c r="GG3" s="699"/>
      <c r="GH3" s="699"/>
      <c r="GI3" s="699"/>
      <c r="GJ3" s="699"/>
      <c r="GK3" s="699"/>
      <c r="GL3" s="699"/>
      <c r="GM3" s="699"/>
      <c r="GN3" s="699"/>
      <c r="GO3" s="699"/>
      <c r="GP3" s="699"/>
      <c r="GQ3" s="699"/>
      <c r="GR3" s="699"/>
      <c r="GS3" s="699"/>
      <c r="GT3" s="699"/>
      <c r="GU3" s="699"/>
      <c r="GV3" s="699"/>
      <c r="GW3" s="699"/>
      <c r="GX3" s="699"/>
      <c r="GY3" s="699"/>
      <c r="GZ3" s="699"/>
      <c r="HA3" s="699"/>
      <c r="KG3" s="303"/>
      <c r="KH3" s="303"/>
      <c r="KI3" s="303"/>
    </row>
    <row r="4" spans="1:354" ht="13.5" thickBot="1" x14ac:dyDescent="0.25">
      <c r="A4" s="23" t="s">
        <v>92</v>
      </c>
      <c r="B4" s="8" t="s">
        <v>93</v>
      </c>
      <c r="C4" s="8"/>
      <c r="E4" s="8"/>
      <c r="F4" s="8"/>
      <c r="G4" s="8" t="s">
        <v>95</v>
      </c>
      <c r="H4" s="8"/>
      <c r="I4" s="8"/>
      <c r="J4" s="755" t="s">
        <v>108</v>
      </c>
      <c r="K4" s="755"/>
      <c r="L4" s="755"/>
      <c r="M4" s="755"/>
      <c r="N4" s="755"/>
      <c r="O4" s="755"/>
      <c r="P4" s="755"/>
      <c r="Q4" s="273"/>
      <c r="R4" s="273"/>
      <c r="S4" s="273"/>
      <c r="T4" s="300"/>
      <c r="U4" s="300"/>
      <c r="V4" s="300"/>
      <c r="W4" s="750" t="s">
        <v>109</v>
      </c>
      <c r="X4" s="750"/>
      <c r="Y4" s="750"/>
      <c r="Z4" s="750" t="s">
        <v>74</v>
      </c>
      <c r="AA4" s="750"/>
      <c r="AB4" s="750"/>
      <c r="AC4" s="750"/>
      <c r="AH4" s="776"/>
      <c r="AI4" s="776"/>
      <c r="AJ4" s="776"/>
      <c r="AK4" s="776"/>
      <c r="AL4" s="776"/>
      <c r="AM4" s="776"/>
      <c r="AN4" s="776"/>
      <c r="AO4" s="776"/>
      <c r="AP4" s="776"/>
      <c r="AQ4" s="776"/>
      <c r="AR4" s="776"/>
      <c r="AS4" s="776"/>
      <c r="AT4" s="776"/>
      <c r="AU4" s="776"/>
      <c r="AV4" s="776"/>
      <c r="AW4" s="776"/>
      <c r="AX4" s="776"/>
      <c r="AY4" s="776"/>
      <c r="AZ4" s="776"/>
      <c r="BA4" s="776"/>
      <c r="BB4" s="776"/>
      <c r="BC4" s="776"/>
      <c r="BD4" s="776"/>
      <c r="BE4" s="776"/>
      <c r="CB4" s="186"/>
      <c r="CC4" s="55"/>
      <c r="CD4" s="55"/>
      <c r="CE4" s="55"/>
      <c r="CF4" s="55"/>
      <c r="CG4" s="55"/>
      <c r="CH4" s="55"/>
      <c r="CI4" s="55"/>
      <c r="CJ4" s="55"/>
      <c r="CK4" s="55"/>
      <c r="CL4" s="55"/>
      <c r="CM4" s="55"/>
      <c r="CN4" s="55"/>
      <c r="CO4" s="697" t="s">
        <v>107</v>
      </c>
      <c r="CP4" s="697"/>
      <c r="CQ4" s="697"/>
      <c r="CR4" s="697"/>
      <c r="CS4" s="697"/>
      <c r="CT4" s="697"/>
      <c r="CU4" s="697"/>
      <c r="CV4" s="697"/>
      <c r="CW4" s="697"/>
      <c r="CX4" s="698"/>
      <c r="DL4" s="235"/>
      <c r="DM4" s="211"/>
      <c r="DX4" s="220"/>
      <c r="EB4" s="251"/>
      <c r="ED4" s="271"/>
      <c r="EE4" s="697" t="s">
        <v>156</v>
      </c>
      <c r="EF4" s="697"/>
      <c r="EG4" s="697"/>
      <c r="EH4" s="697"/>
      <c r="EI4" s="697"/>
      <c r="EJ4" s="697"/>
      <c r="EK4" s="697"/>
      <c r="EL4" s="697"/>
      <c r="EM4" s="697"/>
      <c r="EN4" s="697"/>
      <c r="EO4" s="697"/>
      <c r="EP4" s="697"/>
      <c r="EQ4" s="697"/>
      <c r="ER4" s="697"/>
      <c r="ES4" s="697"/>
      <c r="ET4" s="698"/>
      <c r="EU4" s="267"/>
      <c r="EV4" s="267"/>
      <c r="EW4" s="267"/>
      <c r="EX4" s="267"/>
      <c r="EY4" s="267"/>
      <c r="EZ4" s="267"/>
      <c r="FA4" s="267"/>
      <c r="FB4" s="267"/>
      <c r="FC4" s="267"/>
      <c r="FD4" s="267"/>
      <c r="FE4" s="267"/>
      <c r="FF4" s="267"/>
      <c r="FG4" s="267"/>
      <c r="FH4" s="267"/>
      <c r="FI4" s="267"/>
      <c r="FJ4" s="267"/>
      <c r="FK4" s="267"/>
      <c r="FL4" s="267"/>
      <c r="FM4" s="267"/>
      <c r="FN4" s="266"/>
      <c r="FO4" s="266"/>
      <c r="FP4" s="266"/>
      <c r="FQ4" s="266"/>
      <c r="FR4" s="266"/>
      <c r="FS4" s="266"/>
      <c r="FT4" s="266"/>
      <c r="FU4" s="266"/>
      <c r="FV4" s="266"/>
      <c r="FW4" s="266"/>
      <c r="FX4" s="266"/>
      <c r="FY4" s="266"/>
      <c r="FZ4" s="266"/>
      <c r="GB4" s="279"/>
      <c r="HC4" s="286"/>
      <c r="HV4" s="286"/>
      <c r="HW4" s="283"/>
      <c r="IG4" s="283"/>
      <c r="IH4" s="284"/>
      <c r="II4" s="286"/>
      <c r="IQ4" s="285"/>
      <c r="IR4" s="296"/>
      <c r="JI4" s="295"/>
      <c r="JJ4" s="297"/>
      <c r="JX4" s="297"/>
      <c r="JY4" s="296"/>
      <c r="KF4" s="221"/>
      <c r="KG4" s="310"/>
      <c r="KH4" s="304"/>
      <c r="KI4" s="303"/>
      <c r="KZ4" s="319"/>
      <c r="LA4" s="318"/>
      <c r="LN4" s="321"/>
      <c r="LO4" s="323"/>
      <c r="LP4" s="322"/>
      <c r="LW4" s="328"/>
      <c r="LX4" s="332"/>
    </row>
    <row r="5" spans="1:354" s="36" customFormat="1" ht="14.25" thickTop="1" thickBot="1" x14ac:dyDescent="0.25">
      <c r="A5" s="82"/>
      <c r="B5" s="83" t="s">
        <v>104</v>
      </c>
      <c r="C5" s="83"/>
      <c r="D5" s="83"/>
      <c r="E5" s="83"/>
      <c r="F5" s="83"/>
      <c r="G5" s="38"/>
      <c r="H5" s="5" t="s">
        <v>12</v>
      </c>
      <c r="I5" s="38"/>
      <c r="J5" s="38" t="s">
        <v>99</v>
      </c>
      <c r="K5" s="5" t="s">
        <v>12</v>
      </c>
      <c r="L5" s="447"/>
      <c r="M5" s="38"/>
      <c r="N5" s="5" t="s">
        <v>12</v>
      </c>
      <c r="O5" s="447"/>
      <c r="P5" s="38"/>
      <c r="Q5" s="5" t="s">
        <v>99</v>
      </c>
      <c r="R5" s="447"/>
      <c r="S5" s="38"/>
      <c r="T5" s="5" t="s">
        <v>99</v>
      </c>
      <c r="U5" s="447"/>
      <c r="V5" s="38"/>
      <c r="W5" s="5" t="s">
        <v>99</v>
      </c>
      <c r="X5" s="447"/>
      <c r="Y5" s="447"/>
      <c r="Z5" s="763"/>
      <c r="AA5" s="763"/>
      <c r="AB5" s="764"/>
      <c r="AC5" s="5" t="s">
        <v>12</v>
      </c>
      <c r="AD5" s="43"/>
      <c r="AE5" s="43"/>
      <c r="AH5" s="713" t="s">
        <v>107</v>
      </c>
      <c r="AI5" s="714"/>
      <c r="AJ5" s="714"/>
      <c r="AK5" s="715"/>
      <c r="AL5" s="235"/>
      <c r="AM5" s="713" t="s">
        <v>156</v>
      </c>
      <c r="AN5" s="714"/>
      <c r="AO5" s="714"/>
      <c r="AP5" s="715"/>
      <c r="AQ5" s="515"/>
      <c r="AR5" s="713" t="s">
        <v>157</v>
      </c>
      <c r="AS5" s="714"/>
      <c r="AT5" s="714"/>
      <c r="AU5" s="715"/>
      <c r="AV5" s="515"/>
      <c r="AW5" s="713" t="s">
        <v>158</v>
      </c>
      <c r="AX5" s="714"/>
      <c r="AY5" s="714"/>
      <c r="AZ5" s="715"/>
      <c r="BA5" s="515"/>
      <c r="BB5" s="713" t="s">
        <v>159</v>
      </c>
      <c r="BC5" s="714"/>
      <c r="BD5" s="714"/>
      <c r="BE5" s="715"/>
      <c r="BF5" s="276"/>
      <c r="BH5" s="697" t="s">
        <v>160</v>
      </c>
      <c r="BI5" s="697"/>
      <c r="BJ5" s="697"/>
      <c r="BK5" s="697"/>
      <c r="BL5" s="697"/>
      <c r="BM5" s="697"/>
      <c r="BN5" s="697"/>
      <c r="BO5" s="697"/>
      <c r="BP5" s="697"/>
      <c r="BQ5" s="217"/>
      <c r="BR5" s="235"/>
      <c r="BS5" s="235"/>
      <c r="BT5" s="235"/>
      <c r="BU5" s="217"/>
      <c r="BV5" s="217"/>
      <c r="BW5" s="232" t="s">
        <v>19</v>
      </c>
      <c r="BX5" s="217"/>
      <c r="BY5" s="216" t="s">
        <v>17</v>
      </c>
      <c r="BZ5" s="231"/>
      <c r="CA5" s="231"/>
      <c r="CB5" s="186"/>
      <c r="CC5" s="144" t="s">
        <v>102</v>
      </c>
      <c r="CD5" s="562"/>
      <c r="CE5" s="562"/>
      <c r="CF5" s="562" t="s">
        <v>30</v>
      </c>
      <c r="CG5" s="562"/>
      <c r="CH5" s="562"/>
      <c r="CI5" s="562"/>
      <c r="CJ5" s="562"/>
      <c r="CK5" s="562" t="s">
        <v>30</v>
      </c>
      <c r="CL5" s="562"/>
      <c r="CM5" s="562"/>
      <c r="CN5" s="562"/>
      <c r="CO5" s="55"/>
      <c r="CP5" s="55"/>
      <c r="CQ5" s="697" t="s">
        <v>161</v>
      </c>
      <c r="CR5" s="697"/>
      <c r="CS5" s="697"/>
      <c r="CT5" s="697"/>
      <c r="CU5" s="697"/>
      <c r="CV5" s="235"/>
      <c r="CW5" s="235"/>
      <c r="CX5" s="211"/>
      <c r="CY5" s="217"/>
      <c r="CZ5" s="217"/>
      <c r="DA5" s="217"/>
      <c r="DB5" s="217"/>
      <c r="DC5" s="217"/>
      <c r="DD5" s="217"/>
      <c r="DE5" s="217"/>
      <c r="DF5" s="235" t="s">
        <v>16</v>
      </c>
      <c r="DG5" s="217"/>
      <c r="DH5" s="217"/>
      <c r="DI5" s="235"/>
      <c r="DJ5" s="235"/>
      <c r="DK5" s="235"/>
      <c r="DL5" s="235"/>
      <c r="DM5" s="211"/>
      <c r="DN5" s="217"/>
      <c r="DO5" s="217"/>
      <c r="DP5" s="217"/>
      <c r="DQ5" s="217"/>
      <c r="DR5" s="217"/>
      <c r="DS5" s="217"/>
      <c r="DT5" s="217"/>
      <c r="DU5" s="217"/>
      <c r="DV5" s="217"/>
      <c r="DX5" s="703" t="s">
        <v>20</v>
      </c>
      <c r="DY5" s="697"/>
      <c r="DZ5" s="697"/>
      <c r="EA5" s="697"/>
      <c r="EB5" s="704"/>
      <c r="EC5" s="245"/>
      <c r="ED5" s="271"/>
      <c r="EE5" s="144" t="s">
        <v>102</v>
      </c>
      <c r="EF5" s="267"/>
      <c r="EG5" s="267"/>
      <c r="EH5" s="267"/>
      <c r="EI5" s="602"/>
      <c r="EJ5" s="267"/>
      <c r="EK5" s="267"/>
      <c r="EL5" s="267"/>
      <c r="EM5" s="267"/>
      <c r="EN5" s="267"/>
      <c r="EO5" s="267"/>
      <c r="EP5" s="267"/>
      <c r="EQ5" s="267"/>
      <c r="ER5" s="267">
        <v>2</v>
      </c>
      <c r="ES5" s="267"/>
      <c r="ET5" s="269"/>
      <c r="EU5" s="271"/>
      <c r="EV5" s="267"/>
      <c r="EW5" s="267"/>
      <c r="EX5" s="267"/>
      <c r="EY5" s="267"/>
      <c r="EZ5" s="267"/>
      <c r="FA5" s="267"/>
      <c r="FB5" s="267"/>
      <c r="FC5" s="267"/>
      <c r="FD5" s="267"/>
      <c r="FE5" s="267"/>
      <c r="FF5" s="267"/>
      <c r="FG5" s="267"/>
      <c r="FH5" s="267"/>
      <c r="FI5" s="267" t="s">
        <v>16</v>
      </c>
      <c r="FJ5" s="267"/>
      <c r="FK5" s="267"/>
      <c r="FL5" s="267"/>
      <c r="FM5" s="267"/>
      <c r="FN5" s="697" t="s">
        <v>20</v>
      </c>
      <c r="FO5" s="697"/>
      <c r="FP5" s="697"/>
      <c r="FQ5" s="697"/>
      <c r="FR5" s="697"/>
      <c r="FS5" s="267"/>
      <c r="FT5" s="267"/>
      <c r="FU5" s="267"/>
      <c r="FV5" s="267"/>
      <c r="FW5" s="267"/>
      <c r="FX5" s="267"/>
      <c r="FY5" s="267"/>
      <c r="FZ5" s="267"/>
      <c r="GA5" s="258"/>
      <c r="GB5" s="279"/>
      <c r="GC5" s="258"/>
      <c r="GD5" s="55" t="s">
        <v>162</v>
      </c>
      <c r="GE5" s="55"/>
      <c r="GF5" s="55"/>
      <c r="GG5" s="55"/>
      <c r="GH5" s="55"/>
      <c r="GI5" s="55"/>
      <c r="GJ5" s="55"/>
      <c r="GK5" s="55"/>
      <c r="GL5" s="276"/>
      <c r="GM5" s="276" t="s">
        <v>11</v>
      </c>
      <c r="GN5" s="276"/>
      <c r="GO5" s="276"/>
      <c r="GP5" s="276"/>
      <c r="GQ5" s="276"/>
      <c r="GR5" s="276"/>
      <c r="GS5" s="295"/>
      <c r="GT5" s="276"/>
      <c r="GU5" s="276" t="s">
        <v>163</v>
      </c>
      <c r="GV5" s="276"/>
      <c r="GW5" s="276"/>
      <c r="GX5" s="276"/>
      <c r="GY5" s="276"/>
      <c r="GZ5" s="276"/>
      <c r="HA5" s="276"/>
      <c r="HB5" s="276"/>
      <c r="HC5" s="286"/>
      <c r="HD5" s="697" t="s">
        <v>157</v>
      </c>
      <c r="HE5" s="697"/>
      <c r="HF5" s="697"/>
      <c r="HG5" s="697"/>
      <c r="HH5" s="697"/>
      <c r="HI5" s="697"/>
      <c r="HJ5" s="697"/>
      <c r="HK5" s="697"/>
      <c r="HL5" s="697"/>
      <c r="HM5" s="697"/>
      <c r="HN5" s="697"/>
      <c r="HO5" s="697"/>
      <c r="HP5" s="697"/>
      <c r="HQ5" s="697"/>
      <c r="HR5" s="697"/>
      <c r="HS5" s="697"/>
      <c r="HT5" s="283">
        <v>2</v>
      </c>
      <c r="HU5" s="283"/>
      <c r="HV5" s="700" t="s">
        <v>153</v>
      </c>
      <c r="HW5" s="697"/>
      <c r="HX5" s="697"/>
      <c r="HY5" s="697"/>
      <c r="HZ5" s="697"/>
      <c r="IA5" s="697"/>
      <c r="IB5" s="697"/>
      <c r="IC5" s="697"/>
      <c r="ID5" s="697"/>
      <c r="IE5" s="697"/>
      <c r="IF5" s="697"/>
      <c r="IG5" s="697"/>
      <c r="IH5" s="698"/>
      <c r="II5" s="700" t="s">
        <v>164</v>
      </c>
      <c r="IJ5" s="697"/>
      <c r="IK5" s="697"/>
      <c r="IL5" s="697"/>
      <c r="IM5" s="697"/>
      <c r="IN5" s="697"/>
      <c r="IO5" s="697"/>
      <c r="IP5" s="702"/>
      <c r="IQ5" s="285"/>
      <c r="IR5" s="296"/>
      <c r="IS5" s="697" t="s">
        <v>158</v>
      </c>
      <c r="IT5" s="697"/>
      <c r="IU5" s="697"/>
      <c r="IV5" s="697"/>
      <c r="IW5" s="697"/>
      <c r="IX5" s="697"/>
      <c r="IY5" s="697"/>
      <c r="IZ5" s="697"/>
      <c r="JA5" s="697"/>
      <c r="JB5" s="697"/>
      <c r="JC5" s="697"/>
      <c r="JD5" s="697"/>
      <c r="JE5" s="697"/>
      <c r="JF5" s="697"/>
      <c r="JG5" s="697"/>
      <c r="JH5" s="283"/>
      <c r="JI5" s="295">
        <v>2</v>
      </c>
      <c r="JJ5" s="297"/>
      <c r="JK5" s="700" t="s">
        <v>153</v>
      </c>
      <c r="JL5" s="697"/>
      <c r="JM5" s="697"/>
      <c r="JN5" s="697"/>
      <c r="JO5" s="697"/>
      <c r="JP5" s="697"/>
      <c r="JQ5" s="697"/>
      <c r="JR5" s="697"/>
      <c r="JS5" s="697"/>
      <c r="JT5" s="697"/>
      <c r="JU5" s="697"/>
      <c r="JV5" s="697"/>
      <c r="JW5" s="697"/>
      <c r="JX5" s="698"/>
      <c r="JY5" s="700" t="s">
        <v>164</v>
      </c>
      <c r="JZ5" s="697"/>
      <c r="KA5" s="697"/>
      <c r="KB5" s="697"/>
      <c r="KC5" s="697"/>
      <c r="KD5" s="697"/>
      <c r="KE5" s="697"/>
      <c r="KF5" s="702"/>
      <c r="KG5" s="285"/>
      <c r="KH5" s="304"/>
      <c r="KI5" s="701" t="s">
        <v>159</v>
      </c>
      <c r="KJ5" s="701"/>
      <c r="KK5" s="701"/>
      <c r="KL5" s="701"/>
      <c r="KM5" s="701"/>
      <c r="KN5" s="701"/>
      <c r="KO5" s="701"/>
      <c r="KP5" s="701"/>
      <c r="KQ5" s="701"/>
      <c r="KR5" s="701"/>
      <c r="KS5" s="701"/>
      <c r="KT5" s="701"/>
      <c r="KU5" s="701"/>
      <c r="KV5" s="701"/>
      <c r="KW5" s="701"/>
      <c r="KX5" s="701"/>
      <c r="KY5" s="319"/>
      <c r="KZ5" s="321">
        <v>2</v>
      </c>
      <c r="LA5" s="318"/>
      <c r="LB5" s="700" t="s">
        <v>153</v>
      </c>
      <c r="LC5" s="697"/>
      <c r="LD5" s="697"/>
      <c r="LE5" s="697"/>
      <c r="LF5" s="697"/>
      <c r="LG5" s="697"/>
      <c r="LH5" s="697"/>
      <c r="LI5" s="697"/>
      <c r="LJ5" s="697"/>
      <c r="LK5" s="697"/>
      <c r="LL5" s="697"/>
      <c r="LM5" s="697"/>
      <c r="LN5" s="697"/>
      <c r="LO5" s="698"/>
      <c r="LP5" s="700" t="s">
        <v>164</v>
      </c>
      <c r="LQ5" s="697"/>
      <c r="LR5" s="697"/>
      <c r="LS5" s="697"/>
      <c r="LT5" s="697"/>
      <c r="LU5" s="697"/>
      <c r="LV5" s="697"/>
      <c r="LW5" s="702"/>
      <c r="LX5" s="332"/>
      <c r="LY5" s="319"/>
      <c r="LZ5" s="319"/>
      <c r="MA5" s="319"/>
      <c r="MB5" s="319"/>
      <c r="MC5" s="319"/>
      <c r="MD5" s="319"/>
      <c r="ME5" s="319"/>
      <c r="MF5" s="319"/>
      <c r="MG5" s="319"/>
      <c r="MH5" s="319"/>
      <c r="MI5" s="319"/>
      <c r="MJ5" s="319"/>
      <c r="MK5" s="319"/>
      <c r="ML5" s="319"/>
      <c r="MM5" s="319"/>
      <c r="MN5" s="319"/>
      <c r="MO5" s="319"/>
      <c r="MP5" s="319"/>
    </row>
    <row r="6" spans="1:354" ht="24.95" customHeight="1" thickTop="1" thickBot="1" x14ac:dyDescent="0.25">
      <c r="A6" s="3" t="s">
        <v>97</v>
      </c>
      <c r="B6" s="4" t="s">
        <v>98</v>
      </c>
      <c r="C6" s="7"/>
      <c r="D6" s="6" t="s">
        <v>0</v>
      </c>
      <c r="E6" s="723" t="s">
        <v>105</v>
      </c>
      <c r="F6" s="724"/>
      <c r="G6" s="725"/>
      <c r="H6" s="723" t="s">
        <v>106</v>
      </c>
      <c r="I6" s="724"/>
      <c r="J6" s="725"/>
      <c r="K6" s="723" t="s">
        <v>107</v>
      </c>
      <c r="L6" s="724"/>
      <c r="M6" s="725"/>
      <c r="N6" s="723" t="s">
        <v>156</v>
      </c>
      <c r="O6" s="724"/>
      <c r="P6" s="725"/>
      <c r="Q6" s="723" t="s">
        <v>157</v>
      </c>
      <c r="R6" s="724"/>
      <c r="S6" s="725"/>
      <c r="T6" s="723" t="s">
        <v>158</v>
      </c>
      <c r="U6" s="724"/>
      <c r="V6" s="725"/>
      <c r="W6" s="723" t="s">
        <v>159</v>
      </c>
      <c r="X6" s="724"/>
      <c r="Y6" s="725"/>
      <c r="Z6" s="730" t="s">
        <v>165</v>
      </c>
      <c r="AA6" s="731"/>
      <c r="AB6" s="732"/>
      <c r="AC6" s="5" t="s">
        <v>166</v>
      </c>
      <c r="AD6" s="5" t="s">
        <v>47</v>
      </c>
      <c r="AE6" s="5" t="s">
        <v>166</v>
      </c>
      <c r="AH6" s="186" t="s">
        <v>0</v>
      </c>
      <c r="AI6" s="55" t="s">
        <v>162</v>
      </c>
      <c r="AJ6" s="55"/>
      <c r="AK6" s="249"/>
      <c r="AL6" s="88"/>
      <c r="AM6" s="260" t="s">
        <v>0</v>
      </c>
      <c r="AN6" s="55" t="s">
        <v>162</v>
      </c>
      <c r="AO6" s="55"/>
      <c r="AP6" s="249"/>
      <c r="AQ6" s="88"/>
      <c r="AR6" s="271" t="s">
        <v>99</v>
      </c>
      <c r="AS6" s="55" t="s">
        <v>99</v>
      </c>
      <c r="AT6" s="55"/>
      <c r="AU6" s="249"/>
      <c r="AV6" s="88"/>
      <c r="AW6" s="279" t="s">
        <v>99</v>
      </c>
      <c r="AX6" s="55" t="s">
        <v>99</v>
      </c>
      <c r="AY6" s="55"/>
      <c r="AZ6" s="249"/>
      <c r="BA6" s="88"/>
      <c r="BB6" s="296" t="s">
        <v>99</v>
      </c>
      <c r="BC6" s="55" t="s">
        <v>99</v>
      </c>
      <c r="BD6" s="55"/>
      <c r="BE6" s="249"/>
      <c r="BF6" s="88"/>
      <c r="BG6" s="654" t="s">
        <v>71</v>
      </c>
      <c r="BH6" s="216">
        <v>1</v>
      </c>
      <c r="BI6" s="216">
        <v>2</v>
      </c>
      <c r="BJ6" s="216">
        <v>3</v>
      </c>
      <c r="BK6" s="216">
        <v>4</v>
      </c>
      <c r="BL6" s="216">
        <v>5</v>
      </c>
      <c r="BM6" s="294">
        <v>6</v>
      </c>
      <c r="BN6" s="294">
        <v>7</v>
      </c>
      <c r="BO6" s="552" t="s">
        <v>47</v>
      </c>
      <c r="BP6" s="216" t="s">
        <v>3</v>
      </c>
      <c r="BS6" s="234" t="s">
        <v>0</v>
      </c>
      <c r="BV6" s="216" t="s">
        <v>102</v>
      </c>
      <c r="BX6" s="216">
        <v>0</v>
      </c>
      <c r="CB6" s="186"/>
      <c r="CC6" s="146">
        <v>1</v>
      </c>
      <c r="CD6" s="562"/>
      <c r="CE6" s="562"/>
      <c r="CF6" s="562">
        <v>1</v>
      </c>
      <c r="CG6" s="562"/>
      <c r="CH6" s="562"/>
      <c r="CI6" s="562"/>
      <c r="CJ6" s="562"/>
      <c r="CK6" s="562">
        <v>1</v>
      </c>
      <c r="CL6" s="562"/>
      <c r="CM6" s="562"/>
      <c r="CN6" s="562"/>
      <c r="CO6" s="235">
        <v>3</v>
      </c>
      <c r="CP6" s="235"/>
      <c r="CQ6" s="235"/>
      <c r="CR6" s="235"/>
      <c r="CS6" s="235"/>
      <c r="CT6" s="235"/>
      <c r="CU6" s="246" t="s">
        <v>102</v>
      </c>
      <c r="CV6" s="247">
        <v>1</v>
      </c>
      <c r="CW6" s="235"/>
      <c r="CX6" s="211"/>
      <c r="DA6" s="216" t="s">
        <v>0</v>
      </c>
      <c r="DB6" s="216">
        <v>1</v>
      </c>
      <c r="DC6" s="216">
        <v>2</v>
      </c>
      <c r="DD6" s="216" t="s">
        <v>8</v>
      </c>
      <c r="DF6" s="216" t="s">
        <v>0</v>
      </c>
      <c r="DG6" s="234">
        <v>1</v>
      </c>
      <c r="DH6" s="234">
        <v>2</v>
      </c>
      <c r="DI6" s="234" t="s">
        <v>0</v>
      </c>
      <c r="DJ6" s="234" t="s">
        <v>8</v>
      </c>
      <c r="DL6" s="187" t="s">
        <v>153</v>
      </c>
      <c r="DM6" s="211"/>
      <c r="DO6" s="216" t="s">
        <v>0</v>
      </c>
      <c r="DP6" s="216" t="s">
        <v>162</v>
      </c>
      <c r="DR6" s="234"/>
      <c r="DX6" s="220"/>
      <c r="EB6" s="251"/>
      <c r="ED6" s="271"/>
      <c r="EE6" s="146">
        <v>1</v>
      </c>
      <c r="EF6" s="267">
        <v>3</v>
      </c>
      <c r="EG6" s="266"/>
      <c r="EH6" s="266" t="s">
        <v>16</v>
      </c>
      <c r="EJ6" s="266"/>
      <c r="EK6" s="266" t="s">
        <v>4</v>
      </c>
      <c r="EL6" s="266" t="s">
        <v>16</v>
      </c>
      <c r="EM6" s="267"/>
      <c r="EN6" s="267"/>
      <c r="EO6" s="267"/>
      <c r="EP6" s="267"/>
      <c r="EQ6" s="246" t="s">
        <v>102</v>
      </c>
      <c r="ER6" s="247">
        <v>0</v>
      </c>
      <c r="ES6" s="271"/>
      <c r="ET6" s="269"/>
      <c r="EU6" s="267"/>
      <c r="EV6" s="267" t="s">
        <v>0</v>
      </c>
      <c r="EW6" s="267">
        <v>1</v>
      </c>
      <c r="EX6" s="267">
        <v>2</v>
      </c>
      <c r="EY6" s="267">
        <v>3</v>
      </c>
      <c r="EZ6" s="267" t="s">
        <v>8</v>
      </c>
      <c r="FA6" s="267"/>
      <c r="FB6" s="267" t="s">
        <v>0</v>
      </c>
      <c r="FC6" s="267"/>
      <c r="FD6" s="267">
        <v>1</v>
      </c>
      <c r="FE6" s="267">
        <v>2</v>
      </c>
      <c r="FF6" s="267">
        <v>3</v>
      </c>
      <c r="FG6" s="267" t="s">
        <v>8</v>
      </c>
      <c r="FH6" s="267"/>
      <c r="FI6" s="267" t="s">
        <v>0</v>
      </c>
      <c r="FJ6" s="267" t="s">
        <v>8</v>
      </c>
      <c r="FK6" s="267"/>
      <c r="FL6" s="267" t="s">
        <v>153</v>
      </c>
      <c r="FM6" s="267"/>
      <c r="FN6" s="266"/>
      <c r="FO6" s="266"/>
      <c r="FP6" s="266"/>
      <c r="FQ6" s="266"/>
      <c r="FR6" s="266"/>
      <c r="FS6" s="266"/>
      <c r="FT6" s="266"/>
      <c r="FU6" s="266"/>
      <c r="FV6" s="266"/>
      <c r="FW6" s="266"/>
      <c r="FX6" s="266"/>
      <c r="FY6" s="266"/>
      <c r="FZ6" s="266"/>
      <c r="GB6" s="279"/>
      <c r="GC6" s="257" t="s">
        <v>0</v>
      </c>
      <c r="GD6" s="257">
        <v>1</v>
      </c>
      <c r="GE6" s="257">
        <v>2</v>
      </c>
      <c r="GF6" s="257">
        <v>3</v>
      </c>
      <c r="GG6" s="257">
        <v>4</v>
      </c>
      <c r="GH6" s="257">
        <v>5</v>
      </c>
      <c r="GI6" s="257">
        <v>6</v>
      </c>
      <c r="GJ6" s="294">
        <v>7</v>
      </c>
      <c r="GK6" s="281" t="s">
        <v>8</v>
      </c>
      <c r="GM6" s="274">
        <v>1</v>
      </c>
      <c r="GN6" s="274">
        <v>2</v>
      </c>
      <c r="GO6" s="274">
        <v>3</v>
      </c>
      <c r="GP6" s="274">
        <v>4</v>
      </c>
      <c r="GQ6" s="274">
        <v>5</v>
      </c>
      <c r="GR6" s="274">
        <v>6</v>
      </c>
      <c r="GS6" s="294">
        <v>7</v>
      </c>
      <c r="GU6" s="274">
        <v>1</v>
      </c>
      <c r="GV6" s="274">
        <v>2</v>
      </c>
      <c r="GW6" s="274">
        <v>3</v>
      </c>
      <c r="GX6" s="274">
        <v>4</v>
      </c>
      <c r="GY6" s="274">
        <v>5</v>
      </c>
      <c r="GZ6" s="274">
        <v>6</v>
      </c>
      <c r="HA6" s="221">
        <v>7</v>
      </c>
      <c r="HB6" s="278"/>
      <c r="HC6" s="286"/>
      <c r="HE6" s="274" t="s">
        <v>0</v>
      </c>
      <c r="HF6" s="274">
        <v>1</v>
      </c>
      <c r="HG6" s="274">
        <v>2</v>
      </c>
      <c r="HH6" s="274">
        <v>3</v>
      </c>
      <c r="HI6" s="274">
        <v>4</v>
      </c>
      <c r="HK6" s="274" t="s">
        <v>8</v>
      </c>
      <c r="HM6" s="281" t="s">
        <v>21</v>
      </c>
      <c r="HN6" s="281" t="s">
        <v>4</v>
      </c>
      <c r="HP6" s="274" t="s">
        <v>102</v>
      </c>
      <c r="HQ6" s="274">
        <v>0</v>
      </c>
      <c r="HS6" s="246" t="s">
        <v>102</v>
      </c>
      <c r="HT6" s="247">
        <v>0</v>
      </c>
      <c r="HU6" s="297"/>
      <c r="HV6" s="296"/>
      <c r="HW6" s="283"/>
      <c r="HX6" s="274">
        <v>1</v>
      </c>
      <c r="HY6" s="274">
        <v>2</v>
      </c>
      <c r="HZ6" s="274">
        <v>3</v>
      </c>
      <c r="IA6" s="274">
        <v>4</v>
      </c>
      <c r="IC6" s="274" t="s">
        <v>0</v>
      </c>
      <c r="ID6" s="274" t="s">
        <v>153</v>
      </c>
      <c r="IE6" s="287" t="s">
        <v>102</v>
      </c>
      <c r="IF6" s="274" t="s">
        <v>8</v>
      </c>
      <c r="IG6" s="283"/>
      <c r="IH6" s="284"/>
      <c r="II6" s="286"/>
      <c r="IL6" s="293" t="s">
        <v>162</v>
      </c>
      <c r="IM6" s="287" t="s">
        <v>0</v>
      </c>
      <c r="IQ6" s="285"/>
      <c r="IR6" s="296"/>
      <c r="IT6" s="274" t="s">
        <v>0</v>
      </c>
      <c r="IU6" s="294">
        <v>1</v>
      </c>
      <c r="IV6" s="294">
        <v>2</v>
      </c>
      <c r="IW6" s="294">
        <v>3</v>
      </c>
      <c r="IX6" s="294">
        <v>4</v>
      </c>
      <c r="IY6" s="274">
        <v>5</v>
      </c>
      <c r="IZ6" s="274" t="s">
        <v>8</v>
      </c>
      <c r="JB6" s="281" t="s">
        <v>21</v>
      </c>
      <c r="JC6" s="281" t="s">
        <v>4</v>
      </c>
      <c r="JE6" s="281" t="s">
        <v>102</v>
      </c>
      <c r="JF6" s="281">
        <v>0</v>
      </c>
      <c r="JH6" s="246" t="s">
        <v>102</v>
      </c>
      <c r="JI6" s="247">
        <v>0</v>
      </c>
      <c r="JJ6" s="297"/>
      <c r="JM6" s="281">
        <v>1</v>
      </c>
      <c r="JN6" s="281">
        <v>2</v>
      </c>
      <c r="JO6" s="281">
        <v>3</v>
      </c>
      <c r="JP6" s="281">
        <v>4</v>
      </c>
      <c r="JQ6" s="281">
        <v>5</v>
      </c>
      <c r="JR6" s="303">
        <v>6</v>
      </c>
      <c r="JS6" s="281" t="s">
        <v>0</v>
      </c>
      <c r="JT6" s="294" t="s">
        <v>153</v>
      </c>
      <c r="JU6" s="294" t="s">
        <v>102</v>
      </c>
      <c r="JV6" s="294" t="s">
        <v>8</v>
      </c>
      <c r="JX6" s="297"/>
      <c r="JY6" s="296"/>
      <c r="KB6" s="301" t="s">
        <v>162</v>
      </c>
      <c r="KC6" s="287" t="s">
        <v>0</v>
      </c>
      <c r="KF6" s="221"/>
      <c r="KG6" s="253"/>
      <c r="KH6" s="337"/>
      <c r="KI6" s="338"/>
      <c r="KJ6" s="98" t="s">
        <v>0</v>
      </c>
      <c r="KK6" s="98">
        <v>1</v>
      </c>
      <c r="KL6" s="98">
        <v>2</v>
      </c>
      <c r="KM6" s="98">
        <v>3</v>
      </c>
      <c r="KN6" s="98">
        <v>4</v>
      </c>
      <c r="KO6" s="98">
        <v>5</v>
      </c>
      <c r="KP6" s="98">
        <v>6</v>
      </c>
      <c r="KQ6" s="98" t="s">
        <v>8</v>
      </c>
      <c r="KR6" s="98"/>
      <c r="KS6" s="98" t="s">
        <v>21</v>
      </c>
      <c r="KT6" s="98" t="s">
        <v>4</v>
      </c>
      <c r="KU6" s="98"/>
      <c r="KV6" s="98" t="s">
        <v>102</v>
      </c>
      <c r="KW6" s="98">
        <v>0</v>
      </c>
      <c r="KX6" s="98"/>
      <c r="KY6" s="246" t="s">
        <v>102</v>
      </c>
      <c r="KZ6" s="247">
        <v>0</v>
      </c>
      <c r="LA6" s="192"/>
      <c r="LB6" s="98"/>
      <c r="LC6" s="98"/>
      <c r="LD6" s="98">
        <v>1</v>
      </c>
      <c r="LE6" s="98">
        <v>2</v>
      </c>
      <c r="LF6" s="98">
        <v>3</v>
      </c>
      <c r="LG6" s="98">
        <v>4</v>
      </c>
      <c r="LH6" s="98">
        <v>5</v>
      </c>
      <c r="LI6" s="98">
        <v>6</v>
      </c>
      <c r="LJ6" s="98" t="s">
        <v>0</v>
      </c>
      <c r="LK6" s="98" t="s">
        <v>153</v>
      </c>
      <c r="LL6" s="98" t="s">
        <v>102</v>
      </c>
      <c r="LM6" s="98" t="s">
        <v>8</v>
      </c>
      <c r="LN6" s="98"/>
      <c r="LO6" s="192"/>
      <c r="LP6" s="191"/>
      <c r="LQ6" s="98"/>
      <c r="LR6" s="98"/>
      <c r="LS6" s="97" t="s">
        <v>162</v>
      </c>
      <c r="LT6" s="98" t="s">
        <v>0</v>
      </c>
      <c r="LU6" s="98"/>
      <c r="LV6" s="98"/>
      <c r="LW6" s="314"/>
      <c r="LX6" s="332"/>
    </row>
    <row r="7" spans="1:354" ht="14.25" customHeight="1" thickTop="1" thickBot="1" x14ac:dyDescent="0.25">
      <c r="A7" s="752" t="s">
        <v>81</v>
      </c>
      <c r="B7" s="753" t="s">
        <v>78</v>
      </c>
      <c r="C7" s="757" t="s">
        <v>99</v>
      </c>
      <c r="D7" s="754">
        <v>1</v>
      </c>
      <c r="E7" s="756">
        <v>2</v>
      </c>
      <c r="F7" s="24">
        <v>5</v>
      </c>
      <c r="G7" s="25"/>
      <c r="H7" s="728">
        <v>3</v>
      </c>
      <c r="I7" s="24">
        <v>5</v>
      </c>
      <c r="J7" s="25"/>
      <c r="K7" s="728" t="s">
        <v>102</v>
      </c>
      <c r="L7" s="24"/>
      <c r="M7" s="25"/>
      <c r="N7" s="728" t="s">
        <v>99</v>
      </c>
      <c r="O7" s="24"/>
      <c r="P7" s="25"/>
      <c r="Q7" s="728" t="s">
        <v>99</v>
      </c>
      <c r="R7" s="24"/>
      <c r="S7" s="25"/>
      <c r="T7" s="728" t="s">
        <v>99</v>
      </c>
      <c r="U7" s="24"/>
      <c r="V7" s="25"/>
      <c r="W7" s="733" t="s">
        <v>99</v>
      </c>
      <c r="X7" s="24"/>
      <c r="Y7" s="25"/>
      <c r="Z7" s="741">
        <v>10</v>
      </c>
      <c r="AA7" s="770">
        <v>8</v>
      </c>
      <c r="AB7" s="771">
        <v>0</v>
      </c>
      <c r="AC7" s="772" t="s">
        <v>167</v>
      </c>
      <c r="AD7" s="709"/>
      <c r="AE7" s="773">
        <v>1</v>
      </c>
      <c r="AG7" s="500">
        <v>1</v>
      </c>
      <c r="AH7" s="186">
        <v>2</v>
      </c>
      <c r="AI7" s="254">
        <v>3</v>
      </c>
      <c r="AJ7" s="235">
        <v>3</v>
      </c>
      <c r="AK7" s="211" t="s">
        <v>99</v>
      </c>
      <c r="AM7" s="260">
        <v>1</v>
      </c>
      <c r="AN7" s="254"/>
      <c r="AO7" s="258" t="s">
        <v>99</v>
      </c>
      <c r="AP7" s="259" t="s">
        <v>99</v>
      </c>
      <c r="AR7" s="271" t="s">
        <v>99</v>
      </c>
      <c r="AS7" s="254"/>
      <c r="AT7" s="267" t="s">
        <v>99</v>
      </c>
      <c r="AU7" s="269" t="s">
        <v>99</v>
      </c>
      <c r="AW7" s="279" t="s">
        <v>99</v>
      </c>
      <c r="AX7" s="254"/>
      <c r="AY7" s="276" t="s">
        <v>99</v>
      </c>
      <c r="AZ7" s="277" t="s">
        <v>99</v>
      </c>
      <c r="BB7" s="296" t="s">
        <v>99</v>
      </c>
      <c r="BC7" s="254"/>
      <c r="BD7" s="295" t="s">
        <v>99</v>
      </c>
      <c r="BE7" s="297" t="s">
        <v>99</v>
      </c>
      <c r="BG7" s="654">
        <v>1</v>
      </c>
      <c r="BH7" s="216">
        <v>0</v>
      </c>
      <c r="BI7" s="216">
        <v>0</v>
      </c>
      <c r="BJ7" s="216" t="s">
        <v>99</v>
      </c>
      <c r="BK7" s="216" t="s">
        <v>99</v>
      </c>
      <c r="BL7" s="216" t="s">
        <v>99</v>
      </c>
      <c r="BM7" s="294" t="s">
        <v>99</v>
      </c>
      <c r="BN7" s="294" t="s">
        <v>99</v>
      </c>
      <c r="BP7" s="654">
        <v>0</v>
      </c>
      <c r="BR7" s="234">
        <v>0</v>
      </c>
      <c r="BS7" s="234">
        <v>1</v>
      </c>
      <c r="BT7" s="244" t="s">
        <v>99</v>
      </c>
      <c r="BV7" s="216">
        <v>1</v>
      </c>
      <c r="BW7" s="231">
        <v>0</v>
      </c>
      <c r="BX7" s="216">
        <v>1</v>
      </c>
      <c r="BY7" s="216">
        <v>1</v>
      </c>
      <c r="CB7" s="144">
        <v>1</v>
      </c>
      <c r="CC7" s="235">
        <v>1</v>
      </c>
      <c r="CD7" s="562">
        <v>1</v>
      </c>
      <c r="CE7" s="562">
        <v>0</v>
      </c>
      <c r="CF7" s="562">
        <v>3</v>
      </c>
      <c r="CG7" s="562">
        <v>0</v>
      </c>
      <c r="CH7" s="562">
        <v>3</v>
      </c>
      <c r="CI7" s="562">
        <v>1</v>
      </c>
      <c r="CJ7" s="562">
        <v>0</v>
      </c>
      <c r="CK7" s="562">
        <v>2</v>
      </c>
      <c r="CL7" s="562">
        <v>0</v>
      </c>
      <c r="CM7" s="562">
        <v>2</v>
      </c>
      <c r="CN7" s="562"/>
      <c r="CO7" s="235">
        <v>1</v>
      </c>
      <c r="CP7" s="235" t="s">
        <v>99</v>
      </c>
      <c r="CQ7" s="235">
        <v>2</v>
      </c>
      <c r="CR7" s="235">
        <v>1</v>
      </c>
      <c r="CS7" s="235">
        <v>1</v>
      </c>
      <c r="CT7" s="235">
        <v>2</v>
      </c>
      <c r="CU7" s="235">
        <v>2</v>
      </c>
      <c r="CV7" s="235">
        <v>1</v>
      </c>
      <c r="CW7" s="235">
        <v>0</v>
      </c>
      <c r="CX7" s="211">
        <v>2</v>
      </c>
      <c r="DA7" s="216">
        <v>1</v>
      </c>
      <c r="DB7" s="234">
        <v>2</v>
      </c>
      <c r="DC7" s="234">
        <v>3</v>
      </c>
      <c r="DD7" s="234" t="s">
        <v>99</v>
      </c>
      <c r="DF7" s="234">
        <v>2</v>
      </c>
      <c r="DG7" s="216">
        <v>1</v>
      </c>
      <c r="DH7" s="216" t="s">
        <v>102</v>
      </c>
      <c r="DI7" s="234" t="s">
        <v>99</v>
      </c>
      <c r="DJ7" s="234" t="s">
        <v>99</v>
      </c>
      <c r="DK7" s="234" t="s">
        <v>8</v>
      </c>
      <c r="DL7" s="235" t="s">
        <v>99</v>
      </c>
      <c r="DM7" s="211" t="s">
        <v>99</v>
      </c>
      <c r="DN7" s="216">
        <v>1</v>
      </c>
      <c r="DO7" s="216">
        <v>2</v>
      </c>
      <c r="DP7" s="216">
        <v>3</v>
      </c>
      <c r="DR7" s="216" t="s">
        <v>102</v>
      </c>
      <c r="DS7" s="216" t="s">
        <v>99</v>
      </c>
      <c r="DT7" s="216" t="s">
        <v>102</v>
      </c>
      <c r="DV7" s="216" t="s">
        <v>102</v>
      </c>
      <c r="DX7" s="220">
        <v>2</v>
      </c>
      <c r="DY7" s="244">
        <v>3</v>
      </c>
      <c r="DZ7" s="244">
        <v>3</v>
      </c>
      <c r="EA7" s="244" t="s">
        <v>99</v>
      </c>
      <c r="EB7" s="251">
        <v>3</v>
      </c>
      <c r="ED7" s="144">
        <v>1</v>
      </c>
      <c r="EE7" s="266">
        <v>2</v>
      </c>
      <c r="EF7" s="267">
        <v>1</v>
      </c>
      <c r="EG7" s="266" t="s">
        <v>99</v>
      </c>
      <c r="EH7" s="267" t="s">
        <v>8</v>
      </c>
      <c r="EI7" s="602"/>
      <c r="EJ7" s="267">
        <v>999</v>
      </c>
      <c r="EK7" s="267">
        <v>2</v>
      </c>
      <c r="EL7" s="267">
        <v>3</v>
      </c>
      <c r="EM7" s="267">
        <v>0</v>
      </c>
      <c r="EN7" s="267">
        <v>0</v>
      </c>
      <c r="EO7" s="267">
        <v>1</v>
      </c>
      <c r="EP7" s="267" t="s">
        <v>99</v>
      </c>
      <c r="EQ7" s="267">
        <v>1</v>
      </c>
      <c r="ER7" s="267">
        <v>1</v>
      </c>
      <c r="ES7" s="267">
        <v>0</v>
      </c>
      <c r="ET7" s="269" t="s">
        <v>99</v>
      </c>
      <c r="EU7" s="267"/>
      <c r="EV7" s="266">
        <v>1</v>
      </c>
      <c r="EW7" s="266">
        <v>2</v>
      </c>
      <c r="EX7" s="266">
        <v>3</v>
      </c>
      <c r="EY7" s="266" t="s">
        <v>102</v>
      </c>
      <c r="EZ7" s="267" t="s">
        <v>99</v>
      </c>
      <c r="FA7" s="267"/>
      <c r="FB7" s="267">
        <v>1</v>
      </c>
      <c r="FC7" s="267" t="s">
        <v>99</v>
      </c>
      <c r="FD7" s="267">
        <v>2</v>
      </c>
      <c r="FE7" s="267">
        <v>3</v>
      </c>
      <c r="FF7" s="267" t="s">
        <v>102</v>
      </c>
      <c r="FG7" s="267" t="s">
        <v>99</v>
      </c>
      <c r="FH7" s="267"/>
      <c r="FI7" s="266" t="s">
        <v>99</v>
      </c>
      <c r="FJ7" s="267" t="s">
        <v>99</v>
      </c>
      <c r="FK7" s="267"/>
      <c r="FL7" s="267" t="s">
        <v>99</v>
      </c>
      <c r="FM7" s="267" t="s">
        <v>99</v>
      </c>
      <c r="FN7" s="266">
        <v>1</v>
      </c>
      <c r="FO7" s="266" t="s">
        <v>99</v>
      </c>
      <c r="FP7" s="266" t="s">
        <v>99</v>
      </c>
      <c r="FQ7" s="266" t="s">
        <v>99</v>
      </c>
      <c r="FR7" s="270" t="s">
        <v>99</v>
      </c>
      <c r="FS7" s="266"/>
      <c r="FT7" s="266">
        <v>1</v>
      </c>
      <c r="FU7" s="266"/>
      <c r="FV7" s="266" t="s">
        <v>99</v>
      </c>
      <c r="FW7" s="266" t="s">
        <v>99</v>
      </c>
      <c r="FX7" s="266" t="s">
        <v>99</v>
      </c>
      <c r="FY7" s="266"/>
      <c r="FZ7" s="266" t="s">
        <v>99</v>
      </c>
      <c r="GA7" s="278"/>
      <c r="GB7" s="144">
        <v>1</v>
      </c>
      <c r="GC7" s="257">
        <v>1</v>
      </c>
      <c r="GD7" s="274">
        <v>2</v>
      </c>
      <c r="GE7" s="274">
        <v>3</v>
      </c>
      <c r="GF7" s="274" t="s">
        <v>102</v>
      </c>
      <c r="GG7" s="274" t="s">
        <v>99</v>
      </c>
      <c r="GH7" s="274" t="s">
        <v>99</v>
      </c>
      <c r="GI7" s="274" t="s">
        <v>99</v>
      </c>
      <c r="GJ7" s="294" t="s">
        <v>99</v>
      </c>
      <c r="GK7" s="281" t="s">
        <v>99</v>
      </c>
      <c r="GM7" s="274">
        <v>5</v>
      </c>
      <c r="GN7" s="274">
        <v>5</v>
      </c>
      <c r="GO7" s="274" t="s">
        <v>99</v>
      </c>
      <c r="GP7" s="274" t="s">
        <v>99</v>
      </c>
      <c r="GQ7" s="274" t="s">
        <v>99</v>
      </c>
      <c r="GR7" s="274" t="s">
        <v>99</v>
      </c>
      <c r="GS7" s="294" t="s">
        <v>99</v>
      </c>
      <c r="GU7" s="274">
        <v>4</v>
      </c>
      <c r="GV7" s="274">
        <v>4</v>
      </c>
      <c r="GW7" s="274" t="s">
        <v>99</v>
      </c>
      <c r="GX7" s="274" t="s">
        <v>99</v>
      </c>
      <c r="GY7" s="274" t="s">
        <v>99</v>
      </c>
      <c r="GZ7" s="274" t="s">
        <v>99</v>
      </c>
      <c r="HA7" s="294" t="s">
        <v>99</v>
      </c>
      <c r="HB7" s="278"/>
      <c r="HC7" s="144">
        <v>1</v>
      </c>
      <c r="HD7" s="294" t="s">
        <v>99</v>
      </c>
      <c r="HE7" s="274">
        <v>1</v>
      </c>
      <c r="HF7" s="274">
        <v>2</v>
      </c>
      <c r="HG7" s="274">
        <v>3</v>
      </c>
      <c r="HH7" s="274" t="s">
        <v>102</v>
      </c>
      <c r="HI7" s="281" t="s">
        <v>99</v>
      </c>
      <c r="HK7" s="274" t="s">
        <v>99</v>
      </c>
      <c r="HM7" s="274">
        <v>1</v>
      </c>
      <c r="HN7" s="274">
        <v>1</v>
      </c>
      <c r="HO7" s="281">
        <v>1</v>
      </c>
      <c r="HQ7" s="274">
        <v>0</v>
      </c>
      <c r="HR7" s="281">
        <v>0</v>
      </c>
      <c r="HS7" s="274">
        <v>1</v>
      </c>
      <c r="HT7" s="274">
        <v>1</v>
      </c>
      <c r="HU7" s="297" t="s">
        <v>99</v>
      </c>
      <c r="HV7" s="296"/>
      <c r="HW7" s="283" t="s">
        <v>99</v>
      </c>
      <c r="HX7" s="274">
        <v>2</v>
      </c>
      <c r="HY7" s="281">
        <v>3</v>
      </c>
      <c r="HZ7" s="281" t="s">
        <v>102</v>
      </c>
      <c r="IA7" s="281" t="s">
        <v>99</v>
      </c>
      <c r="IC7" s="274" t="s">
        <v>99</v>
      </c>
      <c r="ID7" s="554" t="s">
        <v>99</v>
      </c>
      <c r="IE7" s="287" t="s">
        <v>99</v>
      </c>
      <c r="IF7" s="274">
        <v>0</v>
      </c>
      <c r="IG7" s="283" t="s">
        <v>99</v>
      </c>
      <c r="IH7" s="284" t="s">
        <v>99</v>
      </c>
      <c r="II7" s="286"/>
      <c r="IJ7" s="274" t="s">
        <v>99</v>
      </c>
      <c r="IL7" s="274" t="s">
        <v>99</v>
      </c>
      <c r="IM7" s="287">
        <v>1</v>
      </c>
      <c r="IN7" s="287" t="s">
        <v>99</v>
      </c>
      <c r="IP7" s="287" t="s">
        <v>99</v>
      </c>
      <c r="IQ7" s="285"/>
      <c r="IR7" s="144">
        <v>1</v>
      </c>
      <c r="IS7" s="294" t="s">
        <v>99</v>
      </c>
      <c r="IT7" s="274">
        <v>1</v>
      </c>
      <c r="IU7" s="274">
        <v>2</v>
      </c>
      <c r="IV7" s="294">
        <v>3</v>
      </c>
      <c r="IW7" s="294" t="s">
        <v>102</v>
      </c>
      <c r="IX7" s="294" t="s">
        <v>99</v>
      </c>
      <c r="IY7" s="294" t="s">
        <v>99</v>
      </c>
      <c r="IZ7" s="294" t="s">
        <v>99</v>
      </c>
      <c r="JB7" s="281">
        <v>1</v>
      </c>
      <c r="JC7" s="281">
        <v>1</v>
      </c>
      <c r="JD7" s="281">
        <v>1</v>
      </c>
      <c r="JF7" s="294">
        <v>0</v>
      </c>
      <c r="JG7" s="294">
        <v>0</v>
      </c>
      <c r="JH7" s="294">
        <v>1</v>
      </c>
      <c r="JI7" s="295">
        <v>1</v>
      </c>
      <c r="JJ7" s="297" t="s">
        <v>99</v>
      </c>
      <c r="JL7" s="281" t="s">
        <v>99</v>
      </c>
      <c r="JM7" s="294">
        <v>2</v>
      </c>
      <c r="JN7" s="294">
        <v>3</v>
      </c>
      <c r="JO7" s="294" t="s">
        <v>102</v>
      </c>
      <c r="JP7" s="294" t="s">
        <v>99</v>
      </c>
      <c r="JQ7" s="281" t="s">
        <v>99</v>
      </c>
      <c r="JS7" s="294" t="s">
        <v>99</v>
      </c>
      <c r="JT7" s="294" t="s">
        <v>153</v>
      </c>
      <c r="JU7" s="294" t="s">
        <v>99</v>
      </c>
      <c r="JV7" s="294">
        <v>0</v>
      </c>
      <c r="JW7" s="295" t="s">
        <v>99</v>
      </c>
      <c r="JX7" s="297" t="s">
        <v>153</v>
      </c>
      <c r="JY7" s="296"/>
      <c r="JZ7" s="294" t="s">
        <v>99</v>
      </c>
      <c r="KB7" s="294" t="s">
        <v>99</v>
      </c>
      <c r="KC7" s="294">
        <v>1</v>
      </c>
      <c r="KD7" s="294" t="s">
        <v>99</v>
      </c>
      <c r="KF7" s="294" t="s">
        <v>99</v>
      </c>
      <c r="KG7" s="335"/>
      <c r="KH7" s="144">
        <v>1</v>
      </c>
      <c r="KI7" s="336" t="s">
        <v>99</v>
      </c>
      <c r="KJ7" s="330">
        <v>1</v>
      </c>
      <c r="KK7" s="330">
        <v>2</v>
      </c>
      <c r="KL7" s="330">
        <v>3</v>
      </c>
      <c r="KM7" s="330" t="s">
        <v>102</v>
      </c>
      <c r="KN7" s="330" t="s">
        <v>99</v>
      </c>
      <c r="KO7" s="330" t="s">
        <v>99</v>
      </c>
      <c r="KP7" s="330" t="s">
        <v>99</v>
      </c>
      <c r="KQ7" s="330" t="s">
        <v>99</v>
      </c>
      <c r="KR7" s="330"/>
      <c r="KS7" s="330">
        <v>1</v>
      </c>
      <c r="KT7" s="330">
        <v>1</v>
      </c>
      <c r="KU7" s="330">
        <v>1</v>
      </c>
      <c r="KV7" s="330"/>
      <c r="KW7" s="330">
        <v>0</v>
      </c>
      <c r="KX7" s="330">
        <v>0</v>
      </c>
      <c r="KY7" s="330">
        <v>1</v>
      </c>
      <c r="KZ7" s="330">
        <v>1</v>
      </c>
      <c r="LA7" s="331" t="s">
        <v>99</v>
      </c>
      <c r="LB7" s="330"/>
      <c r="LC7" s="330" t="s">
        <v>99</v>
      </c>
      <c r="LD7" s="330">
        <v>2</v>
      </c>
      <c r="LE7" s="330">
        <v>3</v>
      </c>
      <c r="LF7" s="330" t="s">
        <v>102</v>
      </c>
      <c r="LG7" s="330" t="s">
        <v>99</v>
      </c>
      <c r="LH7" s="330" t="s">
        <v>99</v>
      </c>
      <c r="LI7" s="330" t="s">
        <v>99</v>
      </c>
      <c r="LJ7" s="330" t="s">
        <v>99</v>
      </c>
      <c r="LK7" s="330" t="s">
        <v>153</v>
      </c>
      <c r="LL7" s="480" t="s">
        <v>99</v>
      </c>
      <c r="LM7" s="330">
        <v>0</v>
      </c>
      <c r="LN7" s="330" t="s">
        <v>99</v>
      </c>
      <c r="LO7" s="331" t="s">
        <v>153</v>
      </c>
      <c r="LP7" s="329"/>
      <c r="LQ7" s="330" t="s">
        <v>99</v>
      </c>
      <c r="LR7" s="330"/>
      <c r="LS7" s="330" t="s">
        <v>99</v>
      </c>
      <c r="LT7" s="330">
        <v>1</v>
      </c>
      <c r="LU7" s="330" t="s">
        <v>99</v>
      </c>
      <c r="LV7" s="330"/>
      <c r="LW7" s="315" t="s">
        <v>99</v>
      </c>
      <c r="LX7" s="332"/>
    </row>
    <row r="8" spans="1:354" ht="14.25" customHeight="1" thickBot="1" x14ac:dyDescent="0.25">
      <c r="A8" s="748"/>
      <c r="B8" s="743"/>
      <c r="C8" s="746"/>
      <c r="D8" s="745"/>
      <c r="E8" s="717"/>
      <c r="F8" s="29">
        <v>4</v>
      </c>
      <c r="G8" s="28"/>
      <c r="H8" s="729"/>
      <c r="I8" s="29">
        <v>4</v>
      </c>
      <c r="J8" s="28"/>
      <c r="K8" s="729"/>
      <c r="L8" s="29"/>
      <c r="M8" s="28"/>
      <c r="N8" s="729"/>
      <c r="O8" s="29"/>
      <c r="P8" s="28"/>
      <c r="Q8" s="729"/>
      <c r="R8" s="29"/>
      <c r="S8" s="28"/>
      <c r="T8" s="729"/>
      <c r="U8" s="29"/>
      <c r="V8" s="28"/>
      <c r="W8" s="720"/>
      <c r="X8" s="29"/>
      <c r="Y8" s="28"/>
      <c r="Z8" s="721"/>
      <c r="AA8" s="718"/>
      <c r="AB8" s="719"/>
      <c r="AC8" s="738"/>
      <c r="AD8" s="710"/>
      <c r="AE8" s="711"/>
      <c r="AG8" s="501">
        <v>2</v>
      </c>
      <c r="AH8" s="477">
        <v>3</v>
      </c>
      <c r="AI8" s="255"/>
      <c r="AJ8" s="478">
        <v>2</v>
      </c>
      <c r="AK8" s="479" t="s">
        <v>99</v>
      </c>
      <c r="AM8" s="477">
        <v>3</v>
      </c>
      <c r="AN8" s="255"/>
      <c r="AO8" s="478" t="s">
        <v>99</v>
      </c>
      <c r="AP8" s="479" t="s">
        <v>99</v>
      </c>
      <c r="AR8" s="286" t="s">
        <v>99</v>
      </c>
      <c r="AS8" s="255"/>
      <c r="AT8" s="478" t="s">
        <v>99</v>
      </c>
      <c r="AU8" s="479" t="s">
        <v>99</v>
      </c>
      <c r="AW8" s="296" t="s">
        <v>99</v>
      </c>
      <c r="AX8" s="255"/>
      <c r="AY8" s="478" t="s">
        <v>99</v>
      </c>
      <c r="AZ8" s="479" t="s">
        <v>99</v>
      </c>
      <c r="BB8" s="477" t="s">
        <v>99</v>
      </c>
      <c r="BC8" s="255"/>
      <c r="BD8" s="478" t="s">
        <v>99</v>
      </c>
      <c r="BE8" s="479" t="s">
        <v>99</v>
      </c>
      <c r="BH8" s="216" t="s">
        <v>99</v>
      </c>
      <c r="BI8" s="216" t="s">
        <v>99</v>
      </c>
      <c r="BJ8" s="216" t="s">
        <v>99</v>
      </c>
      <c r="BK8" s="216" t="s">
        <v>99</v>
      </c>
      <c r="BP8" s="654" t="s">
        <v>99</v>
      </c>
      <c r="BR8" s="234">
        <v>2</v>
      </c>
      <c r="BS8" s="234">
        <v>2</v>
      </c>
      <c r="BT8" s="244" t="s">
        <v>99</v>
      </c>
      <c r="BV8" s="216">
        <v>999</v>
      </c>
      <c r="BW8" s="231">
        <v>999</v>
      </c>
      <c r="BX8" s="216">
        <v>2</v>
      </c>
      <c r="BY8" s="216">
        <v>3</v>
      </c>
      <c r="CB8" s="145">
        <v>2</v>
      </c>
      <c r="CC8" s="562">
        <v>2</v>
      </c>
      <c r="CD8" s="562">
        <v>1</v>
      </c>
      <c r="CE8" s="565">
        <v>0</v>
      </c>
      <c r="CF8" s="562"/>
      <c r="CG8" s="562"/>
      <c r="CH8" s="562">
        <v>1</v>
      </c>
      <c r="CI8" s="562">
        <v>1</v>
      </c>
      <c r="CJ8" s="565">
        <v>0</v>
      </c>
      <c r="CK8" s="562"/>
      <c r="CL8" s="562"/>
      <c r="CM8" s="562">
        <v>3</v>
      </c>
      <c r="CN8" s="562"/>
      <c r="CO8" s="235">
        <v>1</v>
      </c>
      <c r="CP8" s="565" t="s">
        <v>99</v>
      </c>
      <c r="CQ8" s="562">
        <v>3</v>
      </c>
      <c r="CR8" s="235">
        <v>2</v>
      </c>
      <c r="CS8" s="235">
        <v>2</v>
      </c>
      <c r="CT8" s="235">
        <v>3</v>
      </c>
      <c r="CU8" s="235">
        <v>3</v>
      </c>
      <c r="CV8" s="235">
        <v>1</v>
      </c>
      <c r="CW8" s="235">
        <v>0</v>
      </c>
      <c r="CX8" s="211">
        <v>3</v>
      </c>
      <c r="DA8" s="234">
        <v>2</v>
      </c>
      <c r="DB8" s="234">
        <v>1</v>
      </c>
      <c r="DC8" s="234" t="s">
        <v>102</v>
      </c>
      <c r="DD8" s="234" t="s">
        <v>99</v>
      </c>
      <c r="DF8" s="234">
        <v>3</v>
      </c>
      <c r="DG8" s="234" t="s">
        <v>102</v>
      </c>
      <c r="DH8" s="234">
        <v>1</v>
      </c>
      <c r="DI8" s="234" t="s">
        <v>99</v>
      </c>
      <c r="DJ8" s="234" t="s">
        <v>99</v>
      </c>
      <c r="DL8" s="235" t="s">
        <v>99</v>
      </c>
      <c r="DM8" s="211" t="s">
        <v>99</v>
      </c>
      <c r="DN8" s="234">
        <v>2</v>
      </c>
      <c r="DO8" s="234">
        <v>3</v>
      </c>
      <c r="DP8" s="234">
        <v>2</v>
      </c>
      <c r="DR8" s="234">
        <v>3</v>
      </c>
      <c r="DS8" s="234" t="s">
        <v>99</v>
      </c>
      <c r="DT8" s="234">
        <v>3</v>
      </c>
      <c r="DX8" s="220">
        <v>3</v>
      </c>
      <c r="DY8" s="244" t="s">
        <v>99</v>
      </c>
      <c r="DZ8" s="244">
        <v>2</v>
      </c>
      <c r="EA8" s="244" t="s">
        <v>99</v>
      </c>
      <c r="EB8" s="251">
        <v>2</v>
      </c>
      <c r="ED8" s="145">
        <v>2</v>
      </c>
      <c r="EE8" s="266">
        <v>3</v>
      </c>
      <c r="EF8" s="267">
        <v>1</v>
      </c>
      <c r="EG8" s="266" t="s">
        <v>8</v>
      </c>
      <c r="EH8" s="267" t="s">
        <v>99</v>
      </c>
      <c r="EI8" s="602"/>
      <c r="EJ8" s="267">
        <v>2</v>
      </c>
      <c r="EK8" s="267">
        <v>3</v>
      </c>
      <c r="EL8" s="267">
        <v>1</v>
      </c>
      <c r="EM8" s="267">
        <v>0</v>
      </c>
      <c r="EN8" s="267">
        <v>1</v>
      </c>
      <c r="EO8" s="267"/>
      <c r="EP8" s="267"/>
      <c r="EQ8" s="267">
        <v>3</v>
      </c>
      <c r="ER8" s="267">
        <v>1</v>
      </c>
      <c r="ES8" s="267">
        <v>1</v>
      </c>
      <c r="ET8" s="269" t="s">
        <v>99</v>
      </c>
      <c r="EU8" s="267"/>
      <c r="EV8" s="266">
        <v>2</v>
      </c>
      <c r="EW8" s="266">
        <v>1</v>
      </c>
      <c r="EX8" s="266" t="s">
        <v>102</v>
      </c>
      <c r="EY8" s="266">
        <v>3</v>
      </c>
      <c r="EZ8" s="267" t="s">
        <v>8</v>
      </c>
      <c r="FA8" s="267"/>
      <c r="FB8" s="267">
        <v>3</v>
      </c>
      <c r="FC8" s="267" t="s">
        <v>99</v>
      </c>
      <c r="FD8" s="534" t="s">
        <v>102</v>
      </c>
      <c r="FE8" s="534">
        <v>1</v>
      </c>
      <c r="FF8" s="534">
        <v>2</v>
      </c>
      <c r="FG8" s="534" t="s">
        <v>99</v>
      </c>
      <c r="FH8" s="267"/>
      <c r="FI8" s="266" t="s">
        <v>99</v>
      </c>
      <c r="FJ8" s="267" t="s">
        <v>99</v>
      </c>
      <c r="FK8" s="267"/>
      <c r="FL8" s="267" t="s">
        <v>99</v>
      </c>
      <c r="FM8" s="267" t="s">
        <v>99</v>
      </c>
      <c r="FN8" s="266">
        <v>3</v>
      </c>
      <c r="FO8" s="266" t="s">
        <v>99</v>
      </c>
      <c r="FP8" s="266" t="s">
        <v>99</v>
      </c>
      <c r="FQ8" s="266" t="s">
        <v>99</v>
      </c>
      <c r="FR8" s="270" t="s">
        <v>99</v>
      </c>
      <c r="FS8" s="266"/>
      <c r="FT8" s="266">
        <v>2</v>
      </c>
      <c r="FU8" s="266"/>
      <c r="FV8" s="266" t="s">
        <v>99</v>
      </c>
      <c r="FW8" s="266" t="s">
        <v>99</v>
      </c>
      <c r="FX8" s="556" t="s">
        <v>99</v>
      </c>
      <c r="FY8" s="266"/>
      <c r="FZ8" s="266"/>
      <c r="GA8" s="278"/>
      <c r="GB8" s="145">
        <v>2</v>
      </c>
      <c r="GC8" s="274">
        <v>2</v>
      </c>
      <c r="GD8" s="274">
        <v>1</v>
      </c>
      <c r="GE8" s="274" t="s">
        <v>102</v>
      </c>
      <c r="GF8" s="274">
        <v>3</v>
      </c>
      <c r="GG8" s="274" t="s">
        <v>99</v>
      </c>
      <c r="GH8" s="274" t="s">
        <v>99</v>
      </c>
      <c r="GI8" s="274" t="s">
        <v>99</v>
      </c>
      <c r="GJ8" s="294" t="s">
        <v>99</v>
      </c>
      <c r="GK8" s="281" t="s">
        <v>8</v>
      </c>
      <c r="GM8" s="274">
        <v>0</v>
      </c>
      <c r="GN8" s="274" t="s">
        <v>99</v>
      </c>
      <c r="GO8" s="274">
        <v>0</v>
      </c>
      <c r="GP8" s="274" t="s">
        <v>99</v>
      </c>
      <c r="GQ8" s="274" t="s">
        <v>99</v>
      </c>
      <c r="GR8" s="274" t="s">
        <v>99</v>
      </c>
      <c r="GS8" s="294" t="s">
        <v>99</v>
      </c>
      <c r="GU8" s="274">
        <v>0</v>
      </c>
      <c r="GV8" s="274" t="s">
        <v>99</v>
      </c>
      <c r="GW8" s="274">
        <v>0</v>
      </c>
      <c r="GX8" s="274" t="s">
        <v>99</v>
      </c>
      <c r="GY8" s="274" t="s">
        <v>99</v>
      </c>
      <c r="GZ8" s="274" t="s">
        <v>99</v>
      </c>
      <c r="HA8" s="294" t="s">
        <v>99</v>
      </c>
      <c r="HB8" s="278"/>
      <c r="HC8" s="145">
        <v>2</v>
      </c>
      <c r="HD8" s="294" t="s">
        <v>8</v>
      </c>
      <c r="HE8" s="281">
        <v>3</v>
      </c>
      <c r="HF8" s="281" t="s">
        <v>102</v>
      </c>
      <c r="HG8" s="281">
        <v>1</v>
      </c>
      <c r="HH8" s="281">
        <v>2</v>
      </c>
      <c r="HI8" s="281" t="s">
        <v>99</v>
      </c>
      <c r="HK8" s="294" t="s">
        <v>99</v>
      </c>
      <c r="HM8" s="281">
        <v>2</v>
      </c>
      <c r="HN8" s="281">
        <v>2</v>
      </c>
      <c r="HO8" s="281">
        <v>3</v>
      </c>
      <c r="HQ8" s="281">
        <v>0</v>
      </c>
      <c r="HR8" s="281">
        <v>1</v>
      </c>
      <c r="HS8" s="274">
        <v>3</v>
      </c>
      <c r="HT8" s="281">
        <v>1</v>
      </c>
      <c r="HU8" s="297" t="s">
        <v>99</v>
      </c>
      <c r="HV8" s="296"/>
      <c r="HW8" s="283" t="s">
        <v>99</v>
      </c>
      <c r="HX8" s="281" t="s">
        <v>102</v>
      </c>
      <c r="HY8" s="281">
        <v>1</v>
      </c>
      <c r="HZ8" s="281">
        <v>2</v>
      </c>
      <c r="IA8" s="281" t="s">
        <v>99</v>
      </c>
      <c r="IC8" s="281" t="s">
        <v>99</v>
      </c>
      <c r="ID8" s="557" t="s">
        <v>99</v>
      </c>
      <c r="IE8" s="287" t="s">
        <v>99</v>
      </c>
      <c r="IF8" s="281">
        <v>0</v>
      </c>
      <c r="IG8" s="283" t="s">
        <v>99</v>
      </c>
      <c r="IH8" s="291" t="s">
        <v>99</v>
      </c>
      <c r="II8" s="286"/>
      <c r="IJ8" s="281" t="s">
        <v>99</v>
      </c>
      <c r="IL8" s="281" t="s">
        <v>99</v>
      </c>
      <c r="IM8" s="287">
        <v>3</v>
      </c>
      <c r="IN8" s="287" t="s">
        <v>99</v>
      </c>
      <c r="IQ8" s="285"/>
      <c r="IR8" s="145">
        <v>2</v>
      </c>
      <c r="IS8" s="294" t="s">
        <v>8</v>
      </c>
      <c r="IT8" s="294">
        <v>3</v>
      </c>
      <c r="IU8" s="294" t="s">
        <v>102</v>
      </c>
      <c r="IV8" s="294">
        <v>1</v>
      </c>
      <c r="IW8" s="294">
        <v>2</v>
      </c>
      <c r="IX8" s="294" t="s">
        <v>99</v>
      </c>
      <c r="IY8" s="294" t="s">
        <v>99</v>
      </c>
      <c r="IZ8" s="303" t="s">
        <v>99</v>
      </c>
      <c r="JB8" s="294">
        <v>2</v>
      </c>
      <c r="JC8" s="294">
        <v>2</v>
      </c>
      <c r="JD8" s="294">
        <v>3</v>
      </c>
      <c r="JF8" s="294">
        <v>0</v>
      </c>
      <c r="JG8" s="294">
        <v>1</v>
      </c>
      <c r="JH8" s="294">
        <v>3</v>
      </c>
      <c r="JI8" s="295">
        <v>1</v>
      </c>
      <c r="JJ8" s="323" t="s">
        <v>99</v>
      </c>
      <c r="JL8" s="294" t="s">
        <v>99</v>
      </c>
      <c r="JM8" s="320" t="s">
        <v>102</v>
      </c>
      <c r="JN8" s="320">
        <v>1</v>
      </c>
      <c r="JO8" s="320">
        <v>2</v>
      </c>
      <c r="JP8" s="320" t="s">
        <v>99</v>
      </c>
      <c r="JQ8" s="320" t="s">
        <v>99</v>
      </c>
      <c r="JS8" s="324" t="s">
        <v>99</v>
      </c>
      <c r="JT8" s="294" t="s">
        <v>153</v>
      </c>
      <c r="JU8" s="294" t="s">
        <v>99</v>
      </c>
      <c r="JV8" s="294">
        <v>0</v>
      </c>
      <c r="JW8" s="295" t="s">
        <v>99</v>
      </c>
      <c r="JX8" s="297" t="s">
        <v>153</v>
      </c>
      <c r="JY8" s="296"/>
      <c r="JZ8" s="294" t="s">
        <v>99</v>
      </c>
      <c r="KB8" s="294" t="s">
        <v>99</v>
      </c>
      <c r="KC8" s="294">
        <v>3</v>
      </c>
      <c r="KD8" s="294" t="s">
        <v>99</v>
      </c>
      <c r="KF8" s="294"/>
      <c r="KG8" s="285"/>
      <c r="KH8" s="145">
        <v>2</v>
      </c>
      <c r="KI8" t="s">
        <v>8</v>
      </c>
      <c r="KJ8" s="317">
        <v>3</v>
      </c>
      <c r="KK8" s="317" t="s">
        <v>102</v>
      </c>
      <c r="KL8" s="317">
        <v>1</v>
      </c>
      <c r="KM8" s="317">
        <v>2</v>
      </c>
      <c r="KN8" s="317" t="s">
        <v>99</v>
      </c>
      <c r="KO8" s="317" t="s">
        <v>99</v>
      </c>
      <c r="KP8" s="317" t="s">
        <v>99</v>
      </c>
      <c r="KQ8" s="317" t="s">
        <v>99</v>
      </c>
      <c r="KS8" s="317">
        <v>2</v>
      </c>
      <c r="KT8" s="317">
        <v>2</v>
      </c>
      <c r="KU8" s="317">
        <v>3</v>
      </c>
      <c r="KW8" s="317">
        <v>0</v>
      </c>
      <c r="KX8" s="317">
        <v>1</v>
      </c>
      <c r="KY8" s="320">
        <v>3</v>
      </c>
      <c r="KZ8" s="321">
        <v>1</v>
      </c>
      <c r="LA8" s="323" t="s">
        <v>99</v>
      </c>
      <c r="LC8" s="324" t="s">
        <v>99</v>
      </c>
      <c r="LD8" s="324" t="s">
        <v>102</v>
      </c>
      <c r="LE8" s="324">
        <v>1</v>
      </c>
      <c r="LF8" s="324">
        <v>2</v>
      </c>
      <c r="LG8" s="324" t="s">
        <v>99</v>
      </c>
      <c r="LH8" s="324" t="s">
        <v>99</v>
      </c>
      <c r="LI8" s="324" t="s">
        <v>99</v>
      </c>
      <c r="LJ8" s="324" t="s">
        <v>99</v>
      </c>
      <c r="LK8" s="324" t="s">
        <v>153</v>
      </c>
      <c r="LL8" s="478" t="s">
        <v>99</v>
      </c>
      <c r="LM8" s="324">
        <v>0</v>
      </c>
      <c r="LN8" s="327" t="s">
        <v>99</v>
      </c>
      <c r="LO8" s="326" t="s">
        <v>153</v>
      </c>
      <c r="LP8" s="322"/>
      <c r="LQ8" s="324" t="s">
        <v>99</v>
      </c>
      <c r="LS8" s="324" t="s">
        <v>99</v>
      </c>
      <c r="LT8" s="324">
        <v>3</v>
      </c>
      <c r="LU8" s="324" t="s">
        <v>99</v>
      </c>
      <c r="LW8" s="324"/>
      <c r="LX8" s="332"/>
    </row>
    <row r="9" spans="1:354" ht="14.25" customHeight="1" thickBot="1" x14ac:dyDescent="0.25">
      <c r="A9" s="747" t="s">
        <v>82</v>
      </c>
      <c r="B9" s="742" t="s">
        <v>77</v>
      </c>
      <c r="C9" s="746" t="s">
        <v>8</v>
      </c>
      <c r="D9" s="744">
        <v>2</v>
      </c>
      <c r="E9" s="726">
        <v>1</v>
      </c>
      <c r="F9" s="26">
        <v>0</v>
      </c>
      <c r="G9" s="32"/>
      <c r="H9" s="717" t="s">
        <v>102</v>
      </c>
      <c r="I9" s="26"/>
      <c r="J9" s="32"/>
      <c r="K9" s="717">
        <v>3</v>
      </c>
      <c r="L9" s="26">
        <v>0</v>
      </c>
      <c r="M9" s="32"/>
      <c r="N9" s="717" t="s">
        <v>99</v>
      </c>
      <c r="O9" s="26"/>
      <c r="P9" s="32"/>
      <c r="Q9" s="717" t="s">
        <v>99</v>
      </c>
      <c r="R9" s="26"/>
      <c r="S9" s="32"/>
      <c r="T9" s="717" t="s">
        <v>99</v>
      </c>
      <c r="U9" s="26"/>
      <c r="V9" s="32"/>
      <c r="W9" s="720" t="s">
        <v>99</v>
      </c>
      <c r="X9" s="26"/>
      <c r="Y9" s="32"/>
      <c r="Z9" s="721">
        <v>0</v>
      </c>
      <c r="AA9" s="718">
        <v>0</v>
      </c>
      <c r="AB9" s="719">
        <v>0</v>
      </c>
      <c r="AC9" s="739" t="s">
        <v>167</v>
      </c>
      <c r="AD9" s="711"/>
      <c r="AE9" s="711">
        <v>6</v>
      </c>
      <c r="AG9" s="501">
        <v>3</v>
      </c>
      <c r="AH9" s="477">
        <v>1</v>
      </c>
      <c r="AI9" s="255"/>
      <c r="AJ9" s="478" t="s">
        <v>102</v>
      </c>
      <c r="AK9" s="479" t="s">
        <v>99</v>
      </c>
      <c r="AM9" s="477" t="s">
        <v>99</v>
      </c>
      <c r="AN9" s="255"/>
      <c r="AO9" s="478" t="s">
        <v>99</v>
      </c>
      <c r="AP9" s="479" t="s">
        <v>99</v>
      </c>
      <c r="AR9" s="286" t="s">
        <v>99</v>
      </c>
      <c r="AS9" s="255"/>
      <c r="AT9" s="478" t="s">
        <v>99</v>
      </c>
      <c r="AU9" s="479" t="s">
        <v>99</v>
      </c>
      <c r="AW9" s="296" t="s">
        <v>99</v>
      </c>
      <c r="AX9" s="255"/>
      <c r="AY9" s="478" t="s">
        <v>99</v>
      </c>
      <c r="AZ9" s="479" t="s">
        <v>99</v>
      </c>
      <c r="BB9" s="477" t="s">
        <v>99</v>
      </c>
      <c r="BC9" s="255"/>
      <c r="BD9" s="478" t="s">
        <v>99</v>
      </c>
      <c r="BE9" s="479" t="s">
        <v>99</v>
      </c>
      <c r="BG9" s="654">
        <v>1</v>
      </c>
      <c r="BH9" s="552">
        <v>1</v>
      </c>
      <c r="BI9" s="266">
        <v>0</v>
      </c>
      <c r="BJ9" s="303">
        <v>1</v>
      </c>
      <c r="BK9" s="303" t="s">
        <v>99</v>
      </c>
      <c r="BL9" s="303" t="s">
        <v>99</v>
      </c>
      <c r="BM9" s="303" t="s">
        <v>99</v>
      </c>
      <c r="BN9" s="303" t="s">
        <v>99</v>
      </c>
      <c r="BP9" s="654">
        <v>2</v>
      </c>
      <c r="BR9" s="234">
        <v>1</v>
      </c>
      <c r="BS9" s="234">
        <v>3</v>
      </c>
      <c r="BT9" s="244" t="s">
        <v>99</v>
      </c>
      <c r="BV9" s="216">
        <v>999</v>
      </c>
      <c r="BW9" s="231">
        <v>999</v>
      </c>
      <c r="BX9" s="216">
        <v>3</v>
      </c>
      <c r="BY9" s="216">
        <v>999</v>
      </c>
      <c r="CB9" s="145">
        <v>3</v>
      </c>
      <c r="CC9" s="562">
        <v>3</v>
      </c>
      <c r="CD9" s="562">
        <v>1</v>
      </c>
      <c r="CE9" s="565">
        <v>1</v>
      </c>
      <c r="CF9" s="562"/>
      <c r="CG9" s="562"/>
      <c r="CH9" s="562">
        <v>2</v>
      </c>
      <c r="CI9" s="562">
        <v>1</v>
      </c>
      <c r="CJ9" s="565">
        <v>1</v>
      </c>
      <c r="CK9" s="562"/>
      <c r="CL9" s="562"/>
      <c r="CM9" s="562">
        <v>1</v>
      </c>
      <c r="CN9" s="562"/>
      <c r="CO9" s="235">
        <v>1</v>
      </c>
      <c r="CP9" s="565" t="s">
        <v>99</v>
      </c>
      <c r="CQ9" s="562">
        <v>1</v>
      </c>
      <c r="CR9" s="235">
        <v>3</v>
      </c>
      <c r="CS9" s="235">
        <v>3</v>
      </c>
      <c r="CT9" s="235">
        <v>1</v>
      </c>
      <c r="CU9" s="235">
        <v>1</v>
      </c>
      <c r="CV9" s="235">
        <v>1</v>
      </c>
      <c r="CW9" s="235">
        <v>1</v>
      </c>
      <c r="CX9" s="211" t="s">
        <v>102</v>
      </c>
      <c r="DA9" s="234">
        <v>3</v>
      </c>
      <c r="DB9" s="234" t="s">
        <v>102</v>
      </c>
      <c r="DC9" s="234">
        <v>1</v>
      </c>
      <c r="DD9" s="234" t="s">
        <v>8</v>
      </c>
      <c r="DF9" s="234">
        <v>1</v>
      </c>
      <c r="DG9" s="234">
        <v>2</v>
      </c>
      <c r="DH9" s="234">
        <v>3</v>
      </c>
      <c r="DI9" s="234" t="s">
        <v>99</v>
      </c>
      <c r="DJ9" s="234" t="s">
        <v>99</v>
      </c>
      <c r="DL9" s="235" t="s">
        <v>99</v>
      </c>
      <c r="DM9" s="211" t="s">
        <v>99</v>
      </c>
      <c r="DN9" s="234">
        <v>3</v>
      </c>
      <c r="DO9" s="234">
        <v>1</v>
      </c>
      <c r="DP9" s="234" t="s">
        <v>102</v>
      </c>
      <c r="DR9" s="234">
        <v>2</v>
      </c>
      <c r="DS9" s="234" t="s">
        <v>99</v>
      </c>
      <c r="DT9" s="234">
        <v>2</v>
      </c>
      <c r="DV9" s="216">
        <v>3</v>
      </c>
      <c r="DX9" s="220">
        <v>1</v>
      </c>
      <c r="DY9" s="244" t="s">
        <v>99</v>
      </c>
      <c r="DZ9" s="244" t="s">
        <v>99</v>
      </c>
      <c r="EA9" s="244" t="s">
        <v>99</v>
      </c>
      <c r="EB9" s="251" t="s">
        <v>99</v>
      </c>
      <c r="ED9" s="145">
        <v>3</v>
      </c>
      <c r="EE9" s="266">
        <v>1</v>
      </c>
      <c r="EF9" s="267">
        <v>1</v>
      </c>
      <c r="EG9" s="266" t="s">
        <v>99</v>
      </c>
      <c r="EH9" s="267" t="s">
        <v>99</v>
      </c>
      <c r="EI9" s="602"/>
      <c r="EJ9" s="267">
        <v>3</v>
      </c>
      <c r="EK9" s="267">
        <v>999</v>
      </c>
      <c r="EL9" s="267" t="s">
        <v>99</v>
      </c>
      <c r="EM9" s="267">
        <v>1</v>
      </c>
      <c r="EN9" s="267">
        <v>0</v>
      </c>
      <c r="EO9" s="267"/>
      <c r="EP9" s="267"/>
      <c r="EQ9" s="267" t="s">
        <v>99</v>
      </c>
      <c r="ER9" s="267">
        <v>0</v>
      </c>
      <c r="ES9" s="267">
        <v>0</v>
      </c>
      <c r="ET9" s="269" t="s">
        <v>99</v>
      </c>
      <c r="EU9" s="267"/>
      <c r="EV9" s="266">
        <v>3</v>
      </c>
      <c r="EW9" s="266" t="s">
        <v>102</v>
      </c>
      <c r="EX9" s="266">
        <v>1</v>
      </c>
      <c r="EY9" s="266">
        <v>2</v>
      </c>
      <c r="EZ9" s="267" t="s">
        <v>99</v>
      </c>
      <c r="FA9" s="267"/>
      <c r="FB9" s="267" t="s">
        <v>99</v>
      </c>
      <c r="FC9" s="267" t="s">
        <v>99</v>
      </c>
      <c r="FD9" s="534" t="s">
        <v>99</v>
      </c>
      <c r="FE9" s="534" t="s">
        <v>99</v>
      </c>
      <c r="FF9" s="534" t="s">
        <v>99</v>
      </c>
      <c r="FG9" s="534" t="s">
        <v>99</v>
      </c>
      <c r="FH9" s="267"/>
      <c r="FI9" s="266" t="s">
        <v>99</v>
      </c>
      <c r="FJ9" s="267" t="s">
        <v>99</v>
      </c>
      <c r="FK9" s="267"/>
      <c r="FL9" s="267" t="s">
        <v>99</v>
      </c>
      <c r="FM9" s="267" t="s">
        <v>99</v>
      </c>
      <c r="FN9" s="266" t="s">
        <v>99</v>
      </c>
      <c r="FO9" s="266" t="s">
        <v>99</v>
      </c>
      <c r="FP9" s="266" t="s">
        <v>99</v>
      </c>
      <c r="FQ9" s="266" t="s">
        <v>99</v>
      </c>
      <c r="FR9" s="270" t="s">
        <v>99</v>
      </c>
      <c r="FS9" s="266"/>
      <c r="FT9" s="266">
        <v>3</v>
      </c>
      <c r="FU9" s="266"/>
      <c r="FV9" s="266" t="s">
        <v>99</v>
      </c>
      <c r="FW9" s="266" t="s">
        <v>99</v>
      </c>
      <c r="FX9" s="556" t="s">
        <v>99</v>
      </c>
      <c r="FY9" s="266"/>
      <c r="FZ9" s="266" t="s">
        <v>99</v>
      </c>
      <c r="GA9" s="278"/>
      <c r="GB9" s="145">
        <v>3</v>
      </c>
      <c r="GC9" s="274">
        <v>3</v>
      </c>
      <c r="GD9" s="274" t="s">
        <v>102</v>
      </c>
      <c r="GE9" s="274">
        <v>1</v>
      </c>
      <c r="GF9" s="274">
        <v>2</v>
      </c>
      <c r="GG9" s="274" t="s">
        <v>99</v>
      </c>
      <c r="GH9" s="274" t="s">
        <v>99</v>
      </c>
      <c r="GI9" s="274" t="s">
        <v>99</v>
      </c>
      <c r="GJ9" s="294" t="s">
        <v>99</v>
      </c>
      <c r="GK9" s="281" t="s">
        <v>99</v>
      </c>
      <c r="GM9" s="274" t="s">
        <v>99</v>
      </c>
      <c r="GN9" s="274">
        <v>0</v>
      </c>
      <c r="GO9" s="274">
        <v>5</v>
      </c>
      <c r="GP9" s="274" t="s">
        <v>99</v>
      </c>
      <c r="GQ9" s="274" t="s">
        <v>99</v>
      </c>
      <c r="GR9" s="274" t="s">
        <v>99</v>
      </c>
      <c r="GS9" s="294" t="s">
        <v>99</v>
      </c>
      <c r="GU9" s="274" t="s">
        <v>99</v>
      </c>
      <c r="GV9" s="274">
        <v>0</v>
      </c>
      <c r="GW9" s="274">
        <v>0</v>
      </c>
      <c r="GX9" s="274" t="s">
        <v>99</v>
      </c>
      <c r="GY9" s="274" t="s">
        <v>99</v>
      </c>
      <c r="GZ9" s="274" t="s">
        <v>99</v>
      </c>
      <c r="HA9" s="294" t="s">
        <v>99</v>
      </c>
      <c r="HB9" s="278"/>
      <c r="HC9" s="145">
        <v>3</v>
      </c>
      <c r="HD9" s="294" t="s">
        <v>99</v>
      </c>
      <c r="HE9" s="281" t="s">
        <v>99</v>
      </c>
      <c r="HF9" s="281" t="s">
        <v>99</v>
      </c>
      <c r="HG9" s="281" t="s">
        <v>99</v>
      </c>
      <c r="HH9" s="281" t="s">
        <v>99</v>
      </c>
      <c r="HI9" s="281" t="s">
        <v>99</v>
      </c>
      <c r="HK9" s="294" t="s">
        <v>99</v>
      </c>
      <c r="HM9" s="281">
        <v>999</v>
      </c>
      <c r="HN9" s="281">
        <v>999</v>
      </c>
      <c r="HO9" s="281" t="s">
        <v>99</v>
      </c>
      <c r="HQ9" s="281">
        <v>1</v>
      </c>
      <c r="HR9" s="281">
        <v>0</v>
      </c>
      <c r="HS9" s="281" t="s">
        <v>99</v>
      </c>
      <c r="HT9" s="281">
        <v>0</v>
      </c>
      <c r="HU9" s="297" t="s">
        <v>99</v>
      </c>
      <c r="HV9" s="296"/>
      <c r="HW9" s="283" t="s">
        <v>99</v>
      </c>
      <c r="HX9" s="281" t="s">
        <v>99</v>
      </c>
      <c r="HY9" s="281" t="s">
        <v>99</v>
      </c>
      <c r="HZ9" s="281" t="s">
        <v>99</v>
      </c>
      <c r="IA9" s="281" t="s">
        <v>99</v>
      </c>
      <c r="IC9" s="281" t="s">
        <v>99</v>
      </c>
      <c r="ID9" s="557" t="s">
        <v>99</v>
      </c>
      <c r="IE9" s="287" t="s">
        <v>99</v>
      </c>
      <c r="IF9" s="281" t="s">
        <v>99</v>
      </c>
      <c r="IG9" s="283" t="s">
        <v>99</v>
      </c>
      <c r="IH9" s="291" t="s">
        <v>99</v>
      </c>
      <c r="II9" s="286"/>
      <c r="IJ9" s="281" t="s">
        <v>99</v>
      </c>
      <c r="IL9" s="281" t="s">
        <v>99</v>
      </c>
      <c r="IM9" s="287" t="s">
        <v>99</v>
      </c>
      <c r="IN9" s="287" t="s">
        <v>99</v>
      </c>
      <c r="IP9" s="287" t="s">
        <v>99</v>
      </c>
      <c r="IQ9" s="285"/>
      <c r="IR9" s="145">
        <v>3</v>
      </c>
      <c r="IS9" s="294" t="s">
        <v>99</v>
      </c>
      <c r="IT9" s="294" t="s">
        <v>99</v>
      </c>
      <c r="IU9" s="294" t="s">
        <v>99</v>
      </c>
      <c r="IV9" s="294" t="s">
        <v>99</v>
      </c>
      <c r="IW9" s="294" t="s">
        <v>99</v>
      </c>
      <c r="IX9" s="294" t="s">
        <v>99</v>
      </c>
      <c r="IY9" s="294" t="s">
        <v>99</v>
      </c>
      <c r="IZ9" s="303" t="s">
        <v>99</v>
      </c>
      <c r="JB9" s="294">
        <v>999</v>
      </c>
      <c r="JC9" s="294">
        <v>999</v>
      </c>
      <c r="JD9" s="294" t="s">
        <v>99</v>
      </c>
      <c r="JF9" s="294">
        <v>1</v>
      </c>
      <c r="JG9" s="294">
        <v>0</v>
      </c>
      <c r="JH9" s="320" t="s">
        <v>99</v>
      </c>
      <c r="JI9" s="295">
        <v>0</v>
      </c>
      <c r="JJ9" s="323" t="s">
        <v>99</v>
      </c>
      <c r="JL9" s="294" t="s">
        <v>99</v>
      </c>
      <c r="JM9" s="320" t="s">
        <v>99</v>
      </c>
      <c r="JN9" s="320" t="s">
        <v>99</v>
      </c>
      <c r="JO9" s="320" t="s">
        <v>99</v>
      </c>
      <c r="JP9" s="320" t="s">
        <v>99</v>
      </c>
      <c r="JQ9" s="320" t="s">
        <v>99</v>
      </c>
      <c r="JS9" s="324" t="s">
        <v>99</v>
      </c>
      <c r="JT9" s="294" t="s">
        <v>99</v>
      </c>
      <c r="JU9" s="294" t="s">
        <v>99</v>
      </c>
      <c r="JV9" s="294" t="s">
        <v>99</v>
      </c>
      <c r="JW9" s="295" t="s">
        <v>99</v>
      </c>
      <c r="JX9" s="297" t="s">
        <v>99</v>
      </c>
      <c r="JY9" s="296"/>
      <c r="JZ9" s="294" t="s">
        <v>99</v>
      </c>
      <c r="KB9" s="294" t="s">
        <v>99</v>
      </c>
      <c r="KC9" s="294" t="s">
        <v>99</v>
      </c>
      <c r="KD9" s="294" t="s">
        <v>99</v>
      </c>
      <c r="KF9" s="294" t="s">
        <v>99</v>
      </c>
      <c r="KG9" s="285"/>
      <c r="KH9" s="145">
        <v>3</v>
      </c>
      <c r="KI9" t="s">
        <v>99</v>
      </c>
      <c r="KJ9" s="317" t="s">
        <v>99</v>
      </c>
      <c r="KK9" s="317" t="s">
        <v>99</v>
      </c>
      <c r="KL9" s="317" t="s">
        <v>99</v>
      </c>
      <c r="KM9" s="317" t="s">
        <v>99</v>
      </c>
      <c r="KN9" s="317" t="s">
        <v>99</v>
      </c>
      <c r="KO9" s="317" t="s">
        <v>99</v>
      </c>
      <c r="KP9" s="317" t="s">
        <v>99</v>
      </c>
      <c r="KQ9" s="317" t="s">
        <v>99</v>
      </c>
      <c r="KS9" s="317">
        <v>999</v>
      </c>
      <c r="KT9" s="317">
        <v>999</v>
      </c>
      <c r="KU9" s="317" t="s">
        <v>99</v>
      </c>
      <c r="KW9" s="317">
        <v>1</v>
      </c>
      <c r="KX9" s="317">
        <v>0</v>
      </c>
      <c r="KY9" s="320" t="s">
        <v>99</v>
      </c>
      <c r="KZ9" s="321">
        <v>0</v>
      </c>
      <c r="LA9" s="323" t="s">
        <v>99</v>
      </c>
      <c r="LC9" s="324" t="s">
        <v>99</v>
      </c>
      <c r="LD9" s="324" t="s">
        <v>99</v>
      </c>
      <c r="LE9" s="324" t="s">
        <v>99</v>
      </c>
      <c r="LF9" s="324" t="s">
        <v>99</v>
      </c>
      <c r="LG9" s="324" t="s">
        <v>99</v>
      </c>
      <c r="LH9" s="324" t="s">
        <v>99</v>
      </c>
      <c r="LI9" s="324" t="s">
        <v>99</v>
      </c>
      <c r="LJ9" s="324" t="s">
        <v>99</v>
      </c>
      <c r="LK9" s="324" t="s">
        <v>99</v>
      </c>
      <c r="LL9" s="478" t="s">
        <v>99</v>
      </c>
      <c r="LM9" s="324" t="s">
        <v>99</v>
      </c>
      <c r="LN9" s="327" t="s">
        <v>99</v>
      </c>
      <c r="LO9" s="326" t="s">
        <v>99</v>
      </c>
      <c r="LP9" s="322"/>
      <c r="LQ9" s="324" t="s">
        <v>99</v>
      </c>
      <c r="LS9" s="324" t="s">
        <v>99</v>
      </c>
      <c r="LT9" s="324" t="s">
        <v>99</v>
      </c>
      <c r="LU9" s="324" t="s">
        <v>99</v>
      </c>
      <c r="LW9" s="324" t="s">
        <v>99</v>
      </c>
      <c r="LX9" s="332"/>
    </row>
    <row r="10" spans="1:354" ht="14.25" customHeight="1" thickBot="1" x14ac:dyDescent="0.25">
      <c r="A10" s="748"/>
      <c r="B10" s="743"/>
      <c r="C10" s="746"/>
      <c r="D10" s="745"/>
      <c r="E10" s="729"/>
      <c r="F10" s="29">
        <v>0</v>
      </c>
      <c r="G10" s="30"/>
      <c r="H10" s="717"/>
      <c r="I10" s="29"/>
      <c r="J10" s="30"/>
      <c r="K10" s="717"/>
      <c r="L10" s="29">
        <v>0</v>
      </c>
      <c r="M10" s="30"/>
      <c r="N10" s="717"/>
      <c r="O10" s="29"/>
      <c r="P10" s="30"/>
      <c r="Q10" s="717"/>
      <c r="R10" s="29"/>
      <c r="S10" s="30"/>
      <c r="T10" s="717"/>
      <c r="U10" s="29"/>
      <c r="V10" s="30"/>
      <c r="W10" s="720"/>
      <c r="X10" s="29"/>
      <c r="Y10" s="30"/>
      <c r="Z10" s="721"/>
      <c r="AA10" s="718"/>
      <c r="AB10" s="719"/>
      <c r="AC10" s="740"/>
      <c r="AD10" s="711"/>
      <c r="AE10" s="711"/>
      <c r="AG10" s="501">
        <v>4</v>
      </c>
      <c r="AH10" s="477" t="s">
        <v>99</v>
      </c>
      <c r="AI10" s="255"/>
      <c r="AJ10" s="478" t="s">
        <v>99</v>
      </c>
      <c r="AK10" s="479" t="s">
        <v>99</v>
      </c>
      <c r="AM10" s="477" t="s">
        <v>99</v>
      </c>
      <c r="AN10" s="255"/>
      <c r="AO10" s="478" t="s">
        <v>99</v>
      </c>
      <c r="AP10" s="479" t="s">
        <v>99</v>
      </c>
      <c r="AR10" s="286" t="s">
        <v>99</v>
      </c>
      <c r="AS10" s="255"/>
      <c r="AT10" s="478" t="s">
        <v>99</v>
      </c>
      <c r="AU10" s="479" t="s">
        <v>99</v>
      </c>
      <c r="AW10" s="296" t="s">
        <v>99</v>
      </c>
      <c r="AX10" s="255"/>
      <c r="AY10" s="478" t="s">
        <v>99</v>
      </c>
      <c r="AZ10" s="479" t="s">
        <v>99</v>
      </c>
      <c r="BB10" s="477" t="s">
        <v>99</v>
      </c>
      <c r="BC10" s="255"/>
      <c r="BD10" s="478" t="s">
        <v>99</v>
      </c>
      <c r="BE10" s="479" t="s">
        <v>99</v>
      </c>
      <c r="BH10" s="216" t="s">
        <v>99</v>
      </c>
      <c r="BI10" s="216" t="s">
        <v>99</v>
      </c>
      <c r="BJ10" s="216" t="s">
        <v>99</v>
      </c>
      <c r="BK10" s="216" t="s">
        <v>99</v>
      </c>
      <c r="BP10" s="654" t="s">
        <v>99</v>
      </c>
      <c r="BR10" s="234" t="s">
        <v>99</v>
      </c>
      <c r="BS10" s="234" t="s">
        <v>99</v>
      </c>
      <c r="BT10" s="244" t="s">
        <v>99</v>
      </c>
      <c r="BV10" s="216">
        <v>999</v>
      </c>
      <c r="BW10" s="231">
        <v>999</v>
      </c>
      <c r="BX10" s="216">
        <v>4</v>
      </c>
      <c r="BY10" s="216">
        <v>999</v>
      </c>
      <c r="CB10" s="145">
        <v>4</v>
      </c>
      <c r="CC10" s="562">
        <v>0</v>
      </c>
      <c r="CD10" s="562">
        <v>0</v>
      </c>
      <c r="CE10" s="565">
        <v>0</v>
      </c>
      <c r="CF10" s="562"/>
      <c r="CG10" s="562"/>
      <c r="CH10" s="562">
        <v>0</v>
      </c>
      <c r="CI10" s="562">
        <v>0</v>
      </c>
      <c r="CJ10" s="565">
        <v>0</v>
      </c>
      <c r="CK10" s="562"/>
      <c r="CL10" s="562"/>
      <c r="CM10" s="562">
        <v>0</v>
      </c>
      <c r="CN10" s="562"/>
      <c r="CO10" s="235">
        <v>0</v>
      </c>
      <c r="CP10" s="565" t="s">
        <v>99</v>
      </c>
      <c r="CQ10" s="562">
        <v>999</v>
      </c>
      <c r="CR10" s="235">
        <v>4</v>
      </c>
      <c r="CS10" s="235">
        <v>4</v>
      </c>
      <c r="CT10" s="235">
        <v>999</v>
      </c>
      <c r="CU10" s="235" t="s">
        <v>99</v>
      </c>
      <c r="CV10" s="235">
        <v>0</v>
      </c>
      <c r="CW10" s="235">
        <v>0</v>
      </c>
      <c r="CX10" s="211" t="s">
        <v>99</v>
      </c>
      <c r="DA10" s="234" t="s">
        <v>99</v>
      </c>
      <c r="DB10" s="234" t="s">
        <v>99</v>
      </c>
      <c r="DC10" s="234" t="s">
        <v>99</v>
      </c>
      <c r="DD10" s="234" t="s">
        <v>99</v>
      </c>
      <c r="DF10" s="234" t="s">
        <v>99</v>
      </c>
      <c r="DG10" s="234" t="s">
        <v>99</v>
      </c>
      <c r="DH10" s="234" t="s">
        <v>99</v>
      </c>
      <c r="DI10" s="234" t="s">
        <v>99</v>
      </c>
      <c r="DJ10" s="234" t="s">
        <v>99</v>
      </c>
      <c r="DL10" s="235" t="s">
        <v>99</v>
      </c>
      <c r="DM10" s="211" t="s">
        <v>99</v>
      </c>
      <c r="DN10" s="234" t="s">
        <v>99</v>
      </c>
      <c r="DO10" s="234" t="s">
        <v>99</v>
      </c>
      <c r="DP10" s="234" t="s">
        <v>99</v>
      </c>
      <c r="DR10" s="234" t="s">
        <v>99</v>
      </c>
      <c r="DS10" s="234" t="s">
        <v>99</v>
      </c>
      <c r="DT10" s="234" t="s">
        <v>99</v>
      </c>
      <c r="DX10" s="220" t="s">
        <v>99</v>
      </c>
      <c r="DY10" s="244" t="s">
        <v>99</v>
      </c>
      <c r="DZ10" s="244" t="s">
        <v>99</v>
      </c>
      <c r="EA10" s="244" t="s">
        <v>99</v>
      </c>
      <c r="EB10" s="251" t="s">
        <v>99</v>
      </c>
      <c r="ED10" s="145">
        <v>4</v>
      </c>
      <c r="EE10" s="266" t="s">
        <v>99</v>
      </c>
      <c r="EF10" s="267">
        <v>0</v>
      </c>
      <c r="EG10" s="266" t="s">
        <v>99</v>
      </c>
      <c r="EH10" s="267" t="s">
        <v>99</v>
      </c>
      <c r="EI10" s="602"/>
      <c r="EJ10" s="267">
        <v>999</v>
      </c>
      <c r="EK10" s="267">
        <v>999</v>
      </c>
      <c r="EL10" s="267" t="s">
        <v>99</v>
      </c>
      <c r="EM10" s="267">
        <v>1</v>
      </c>
      <c r="EN10" s="267">
        <v>0</v>
      </c>
      <c r="EO10" s="267"/>
      <c r="EP10" s="267"/>
      <c r="EQ10" s="267" t="s">
        <v>99</v>
      </c>
      <c r="ER10" s="267">
        <v>0</v>
      </c>
      <c r="ES10" s="267">
        <v>0</v>
      </c>
      <c r="ET10" s="269" t="s">
        <v>99</v>
      </c>
      <c r="EU10" s="267"/>
      <c r="EV10" s="266" t="s">
        <v>99</v>
      </c>
      <c r="EW10" s="266" t="s">
        <v>99</v>
      </c>
      <c r="EX10" s="266" t="s">
        <v>99</v>
      </c>
      <c r="EY10" s="266" t="s">
        <v>99</v>
      </c>
      <c r="EZ10" s="267" t="s">
        <v>99</v>
      </c>
      <c r="FA10" s="267"/>
      <c r="FB10" s="267" t="s">
        <v>99</v>
      </c>
      <c r="FC10" s="267" t="s">
        <v>99</v>
      </c>
      <c r="FD10" s="534" t="s">
        <v>99</v>
      </c>
      <c r="FE10" s="534" t="s">
        <v>99</v>
      </c>
      <c r="FF10" s="534" t="s">
        <v>99</v>
      </c>
      <c r="FG10" s="534" t="s">
        <v>99</v>
      </c>
      <c r="FH10" s="267"/>
      <c r="FI10" s="266" t="s">
        <v>99</v>
      </c>
      <c r="FJ10" s="267" t="s">
        <v>99</v>
      </c>
      <c r="FK10" s="267"/>
      <c r="FL10" s="267" t="s">
        <v>99</v>
      </c>
      <c r="FM10" s="267" t="s">
        <v>99</v>
      </c>
      <c r="FN10" s="266" t="s">
        <v>99</v>
      </c>
      <c r="FO10" s="266" t="s">
        <v>99</v>
      </c>
      <c r="FP10" s="266" t="s">
        <v>99</v>
      </c>
      <c r="FQ10" s="266" t="s">
        <v>99</v>
      </c>
      <c r="FR10" s="270" t="s">
        <v>99</v>
      </c>
      <c r="FS10" s="266"/>
      <c r="FT10" s="266">
        <v>4</v>
      </c>
      <c r="FU10" s="266"/>
      <c r="FV10" s="266" t="s">
        <v>99</v>
      </c>
      <c r="FW10" s="266" t="s">
        <v>99</v>
      </c>
      <c r="FX10" s="556" t="s">
        <v>99</v>
      </c>
      <c r="FY10" s="266"/>
      <c r="FZ10" s="266"/>
      <c r="GA10" s="278"/>
      <c r="GB10" s="145">
        <v>4</v>
      </c>
      <c r="GC10" s="274" t="s">
        <v>99</v>
      </c>
      <c r="GD10" s="274" t="s">
        <v>99</v>
      </c>
      <c r="GE10" s="274" t="s">
        <v>99</v>
      </c>
      <c r="GF10" s="274" t="s">
        <v>99</v>
      </c>
      <c r="GG10" s="274" t="s">
        <v>99</v>
      </c>
      <c r="GH10" s="274" t="s">
        <v>99</v>
      </c>
      <c r="GI10" s="274" t="s">
        <v>99</v>
      </c>
      <c r="GJ10" s="294" t="s">
        <v>99</v>
      </c>
      <c r="GK10" s="281" t="s">
        <v>99</v>
      </c>
      <c r="GM10" s="274" t="s">
        <v>99</v>
      </c>
      <c r="GN10" s="274" t="s">
        <v>99</v>
      </c>
      <c r="GO10" s="274" t="s">
        <v>99</v>
      </c>
      <c r="GP10" s="274" t="s">
        <v>99</v>
      </c>
      <c r="GQ10" s="274" t="s">
        <v>99</v>
      </c>
      <c r="GR10" s="274" t="s">
        <v>99</v>
      </c>
      <c r="GS10" s="294" t="s">
        <v>99</v>
      </c>
      <c r="GU10" s="274" t="s">
        <v>99</v>
      </c>
      <c r="GV10" s="274" t="s">
        <v>99</v>
      </c>
      <c r="GW10" s="274" t="s">
        <v>99</v>
      </c>
      <c r="GX10" s="274" t="s">
        <v>99</v>
      </c>
      <c r="GY10" s="274" t="s">
        <v>99</v>
      </c>
      <c r="GZ10" s="274" t="s">
        <v>99</v>
      </c>
      <c r="HA10" s="294" t="s">
        <v>99</v>
      </c>
      <c r="HB10" s="278"/>
      <c r="HC10" s="145">
        <v>4</v>
      </c>
      <c r="HD10" s="294" t="s">
        <v>99</v>
      </c>
      <c r="HE10" s="281" t="s">
        <v>99</v>
      </c>
      <c r="HF10" s="281" t="s">
        <v>99</v>
      </c>
      <c r="HG10" s="281" t="s">
        <v>99</v>
      </c>
      <c r="HH10" s="281" t="s">
        <v>99</v>
      </c>
      <c r="HI10" s="281" t="s">
        <v>99</v>
      </c>
      <c r="HK10" s="294" t="s">
        <v>99</v>
      </c>
      <c r="HM10" s="281">
        <v>999</v>
      </c>
      <c r="HN10" s="281">
        <v>999</v>
      </c>
      <c r="HO10" s="281" t="s">
        <v>99</v>
      </c>
      <c r="HQ10" s="281">
        <v>1</v>
      </c>
      <c r="HR10" s="281">
        <v>0</v>
      </c>
      <c r="HS10" s="281" t="s">
        <v>99</v>
      </c>
      <c r="HT10" s="281">
        <v>0</v>
      </c>
      <c r="HU10" s="297" t="s">
        <v>99</v>
      </c>
      <c r="HV10" s="296"/>
      <c r="HW10" s="283" t="s">
        <v>99</v>
      </c>
      <c r="HX10" s="281" t="s">
        <v>99</v>
      </c>
      <c r="HY10" s="281" t="s">
        <v>99</v>
      </c>
      <c r="HZ10" s="281" t="s">
        <v>99</v>
      </c>
      <c r="IA10" s="281" t="s">
        <v>99</v>
      </c>
      <c r="IC10" s="281" t="s">
        <v>99</v>
      </c>
      <c r="ID10" s="557" t="s">
        <v>99</v>
      </c>
      <c r="IE10" s="287" t="s">
        <v>99</v>
      </c>
      <c r="IF10" s="281" t="s">
        <v>99</v>
      </c>
      <c r="IG10" s="283" t="s">
        <v>99</v>
      </c>
      <c r="IH10" s="291" t="s">
        <v>99</v>
      </c>
      <c r="II10" s="286"/>
      <c r="IJ10" s="281" t="s">
        <v>99</v>
      </c>
      <c r="IL10" s="281" t="s">
        <v>99</v>
      </c>
      <c r="IM10" s="287" t="s">
        <v>99</v>
      </c>
      <c r="IN10" s="287" t="s">
        <v>99</v>
      </c>
      <c r="IQ10" s="285"/>
      <c r="IR10" s="145">
        <v>4</v>
      </c>
      <c r="IS10" s="294" t="s">
        <v>99</v>
      </c>
      <c r="IT10" s="294" t="s">
        <v>99</v>
      </c>
      <c r="IU10" s="294" t="s">
        <v>99</v>
      </c>
      <c r="IV10" s="294" t="s">
        <v>99</v>
      </c>
      <c r="IW10" s="294" t="s">
        <v>99</v>
      </c>
      <c r="IX10" s="294" t="s">
        <v>99</v>
      </c>
      <c r="IY10" s="294" t="s">
        <v>99</v>
      </c>
      <c r="IZ10" s="303" t="s">
        <v>99</v>
      </c>
      <c r="JB10" s="294">
        <v>999</v>
      </c>
      <c r="JC10" s="294">
        <v>999</v>
      </c>
      <c r="JD10" s="294" t="s">
        <v>99</v>
      </c>
      <c r="JF10" s="294">
        <v>1</v>
      </c>
      <c r="JG10" s="294">
        <v>0</v>
      </c>
      <c r="JH10" s="320" t="s">
        <v>99</v>
      </c>
      <c r="JI10" s="295">
        <v>0</v>
      </c>
      <c r="JJ10" s="323" t="s">
        <v>99</v>
      </c>
      <c r="JL10" s="294" t="s">
        <v>99</v>
      </c>
      <c r="JM10" s="320" t="s">
        <v>99</v>
      </c>
      <c r="JN10" s="320" t="s">
        <v>99</v>
      </c>
      <c r="JO10" s="320" t="s">
        <v>99</v>
      </c>
      <c r="JP10" s="320" t="s">
        <v>99</v>
      </c>
      <c r="JQ10" s="320" t="s">
        <v>99</v>
      </c>
      <c r="JS10" s="324" t="s">
        <v>99</v>
      </c>
      <c r="JT10" s="294" t="s">
        <v>99</v>
      </c>
      <c r="JU10" s="294" t="s">
        <v>99</v>
      </c>
      <c r="JV10" s="294" t="s">
        <v>99</v>
      </c>
      <c r="JW10" s="295" t="s">
        <v>99</v>
      </c>
      <c r="JX10" s="297" t="s">
        <v>99</v>
      </c>
      <c r="JY10" s="296"/>
      <c r="JZ10" s="294" t="s">
        <v>99</v>
      </c>
      <c r="KB10" s="294" t="s">
        <v>99</v>
      </c>
      <c r="KC10" s="294" t="s">
        <v>99</v>
      </c>
      <c r="KD10" s="294" t="s">
        <v>99</v>
      </c>
      <c r="KF10" s="294"/>
      <c r="KG10" s="285"/>
      <c r="KH10" s="145">
        <v>4</v>
      </c>
      <c r="KI10" t="s">
        <v>99</v>
      </c>
      <c r="KJ10" s="317" t="s">
        <v>99</v>
      </c>
      <c r="KK10" s="317" t="s">
        <v>99</v>
      </c>
      <c r="KL10" s="317" t="s">
        <v>99</v>
      </c>
      <c r="KM10" s="317" t="s">
        <v>99</v>
      </c>
      <c r="KN10" s="317" t="s">
        <v>99</v>
      </c>
      <c r="KO10" s="317" t="s">
        <v>99</v>
      </c>
      <c r="KP10" s="317" t="s">
        <v>99</v>
      </c>
      <c r="KQ10" s="317" t="s">
        <v>99</v>
      </c>
      <c r="KS10" s="317">
        <v>999</v>
      </c>
      <c r="KT10" s="317">
        <v>999</v>
      </c>
      <c r="KU10" s="317" t="s">
        <v>99</v>
      </c>
      <c r="KW10" s="317">
        <v>1</v>
      </c>
      <c r="KX10" s="317">
        <v>0</v>
      </c>
      <c r="KY10" s="320" t="s">
        <v>99</v>
      </c>
      <c r="KZ10" s="321">
        <v>0</v>
      </c>
      <c r="LA10" s="323" t="s">
        <v>99</v>
      </c>
      <c r="LC10" s="324" t="s">
        <v>99</v>
      </c>
      <c r="LD10" s="324" t="s">
        <v>99</v>
      </c>
      <c r="LE10" s="324" t="s">
        <v>99</v>
      </c>
      <c r="LF10" s="324" t="s">
        <v>99</v>
      </c>
      <c r="LG10" s="324" t="s">
        <v>99</v>
      </c>
      <c r="LH10" s="324" t="s">
        <v>99</v>
      </c>
      <c r="LI10" s="324" t="s">
        <v>99</v>
      </c>
      <c r="LJ10" s="324" t="s">
        <v>99</v>
      </c>
      <c r="LK10" s="324" t="s">
        <v>99</v>
      </c>
      <c r="LL10" s="478" t="s">
        <v>99</v>
      </c>
      <c r="LM10" s="324" t="s">
        <v>99</v>
      </c>
      <c r="LN10" s="327" t="s">
        <v>99</v>
      </c>
      <c r="LO10" s="326" t="s">
        <v>99</v>
      </c>
      <c r="LP10" s="322"/>
      <c r="LQ10" s="324" t="s">
        <v>99</v>
      </c>
      <c r="LS10" s="324" t="s">
        <v>99</v>
      </c>
      <c r="LT10" s="324" t="s">
        <v>99</v>
      </c>
      <c r="LU10" s="324" t="s">
        <v>99</v>
      </c>
      <c r="LW10" s="324"/>
      <c r="LX10" s="332"/>
    </row>
    <row r="11" spans="1:354" ht="14.25" customHeight="1" thickBot="1" x14ac:dyDescent="0.25">
      <c r="A11" s="747" t="s">
        <v>83</v>
      </c>
      <c r="B11" s="742" t="s">
        <v>80</v>
      </c>
      <c r="C11" s="746" t="s">
        <v>99</v>
      </c>
      <c r="D11" s="744">
        <v>3</v>
      </c>
      <c r="E11" s="726" t="s">
        <v>102</v>
      </c>
      <c r="F11" s="26"/>
      <c r="G11" s="33"/>
      <c r="H11" s="726">
        <v>1</v>
      </c>
      <c r="I11" s="26">
        <v>0</v>
      </c>
      <c r="J11" s="33"/>
      <c r="K11" s="717">
        <v>2</v>
      </c>
      <c r="L11" s="26">
        <v>5</v>
      </c>
      <c r="M11" s="33"/>
      <c r="N11" s="717" t="s">
        <v>99</v>
      </c>
      <c r="O11" s="26"/>
      <c r="P11" s="33"/>
      <c r="Q11" s="717" t="s">
        <v>99</v>
      </c>
      <c r="R11" s="26"/>
      <c r="S11" s="33"/>
      <c r="T11" s="717" t="s">
        <v>99</v>
      </c>
      <c r="U11" s="26"/>
      <c r="V11" s="33"/>
      <c r="W11" s="720" t="s">
        <v>99</v>
      </c>
      <c r="X11" s="26"/>
      <c r="Y11" s="33"/>
      <c r="Z11" s="721">
        <v>5</v>
      </c>
      <c r="AA11" s="718">
        <v>0</v>
      </c>
      <c r="AB11" s="719">
        <v>0</v>
      </c>
      <c r="AC11" s="739" t="s">
        <v>167</v>
      </c>
      <c r="AD11" s="712"/>
      <c r="AE11" s="711">
        <v>4</v>
      </c>
      <c r="AG11" s="501">
        <v>5</v>
      </c>
      <c r="AH11" s="477" t="s">
        <v>99</v>
      </c>
      <c r="AI11" s="255"/>
      <c r="AJ11" s="478" t="s">
        <v>99</v>
      </c>
      <c r="AK11" s="479" t="s">
        <v>99</v>
      </c>
      <c r="AM11" s="477" t="s">
        <v>99</v>
      </c>
      <c r="AN11" s="255"/>
      <c r="AO11" s="478" t="s">
        <v>99</v>
      </c>
      <c r="AP11" s="479" t="s">
        <v>99</v>
      </c>
      <c r="AR11" s="286" t="s">
        <v>99</v>
      </c>
      <c r="AS11" s="255"/>
      <c r="AT11" s="478" t="s">
        <v>99</v>
      </c>
      <c r="AU11" s="479" t="s">
        <v>99</v>
      </c>
      <c r="AW11" s="296" t="s">
        <v>99</v>
      </c>
      <c r="AX11" s="255"/>
      <c r="AY11" s="478" t="s">
        <v>99</v>
      </c>
      <c r="AZ11" s="479" t="s">
        <v>99</v>
      </c>
      <c r="BB11" s="477" t="s">
        <v>99</v>
      </c>
      <c r="BC11" s="255"/>
      <c r="BD11" s="478" t="s">
        <v>99</v>
      </c>
      <c r="BE11" s="479" t="s">
        <v>99</v>
      </c>
      <c r="BG11" s="654">
        <v>1</v>
      </c>
      <c r="BH11" s="552">
        <v>0</v>
      </c>
      <c r="BI11" s="266">
        <v>1</v>
      </c>
      <c r="BJ11" s="303">
        <v>0</v>
      </c>
      <c r="BK11" s="303" t="s">
        <v>99</v>
      </c>
      <c r="BL11" s="303" t="s">
        <v>99</v>
      </c>
      <c r="BM11" s="303" t="s">
        <v>99</v>
      </c>
      <c r="BN11" s="303" t="s">
        <v>99</v>
      </c>
      <c r="BP11" s="654">
        <v>1</v>
      </c>
      <c r="BR11" s="234" t="s">
        <v>99</v>
      </c>
      <c r="BS11" s="234" t="s">
        <v>99</v>
      </c>
      <c r="BT11" s="244" t="s">
        <v>99</v>
      </c>
      <c r="BV11" s="216">
        <v>3</v>
      </c>
      <c r="BW11" s="231">
        <v>1</v>
      </c>
      <c r="BX11" s="216">
        <v>5</v>
      </c>
      <c r="BY11" s="216">
        <v>999</v>
      </c>
      <c r="CB11" s="145">
        <v>5</v>
      </c>
      <c r="CC11" s="562">
        <v>0</v>
      </c>
      <c r="CD11" s="562">
        <v>0</v>
      </c>
      <c r="CE11" s="565">
        <v>0</v>
      </c>
      <c r="CF11" s="562"/>
      <c r="CG11" s="562"/>
      <c r="CH11" s="562">
        <v>0</v>
      </c>
      <c r="CI11" s="562">
        <v>0</v>
      </c>
      <c r="CJ11" s="565">
        <v>0</v>
      </c>
      <c r="CK11" s="562"/>
      <c r="CL11" s="562"/>
      <c r="CM11" s="562">
        <v>0</v>
      </c>
      <c r="CN11" s="562"/>
      <c r="CO11" s="235">
        <v>0</v>
      </c>
      <c r="CP11" s="565" t="s">
        <v>99</v>
      </c>
      <c r="CQ11" s="562">
        <v>999</v>
      </c>
      <c r="CR11" s="235">
        <v>5</v>
      </c>
      <c r="CS11" s="235">
        <v>5</v>
      </c>
      <c r="CT11" s="235">
        <v>999</v>
      </c>
      <c r="CU11" s="235" t="s">
        <v>99</v>
      </c>
      <c r="CV11" s="235">
        <v>0</v>
      </c>
      <c r="CW11" s="235">
        <v>0</v>
      </c>
      <c r="CX11" s="211" t="s">
        <v>99</v>
      </c>
      <c r="DA11" s="234" t="s">
        <v>99</v>
      </c>
      <c r="DB11" s="234" t="s">
        <v>99</v>
      </c>
      <c r="DC11" s="234" t="s">
        <v>99</v>
      </c>
      <c r="DD11" s="234" t="s">
        <v>99</v>
      </c>
      <c r="DF11" s="234" t="s">
        <v>99</v>
      </c>
      <c r="DG11" s="234" t="s">
        <v>99</v>
      </c>
      <c r="DH11" s="234" t="s">
        <v>99</v>
      </c>
      <c r="DI11" s="234" t="s">
        <v>99</v>
      </c>
      <c r="DJ11" s="234" t="s">
        <v>99</v>
      </c>
      <c r="DL11" s="235" t="s">
        <v>99</v>
      </c>
      <c r="DM11" s="211" t="s">
        <v>99</v>
      </c>
      <c r="DN11" s="234" t="s">
        <v>99</v>
      </c>
      <c r="DO11" s="234" t="s">
        <v>99</v>
      </c>
      <c r="DP11" s="234" t="s">
        <v>99</v>
      </c>
      <c r="DR11" s="234" t="s">
        <v>99</v>
      </c>
      <c r="DS11" s="234" t="s">
        <v>99</v>
      </c>
      <c r="DT11" s="234" t="s">
        <v>99</v>
      </c>
      <c r="DV11" s="216">
        <v>2</v>
      </c>
      <c r="DX11" s="220" t="s">
        <v>99</v>
      </c>
      <c r="DY11" s="244" t="s">
        <v>99</v>
      </c>
      <c r="DZ11" s="244" t="s">
        <v>99</v>
      </c>
      <c r="EA11" s="244" t="s">
        <v>99</v>
      </c>
      <c r="EB11" s="251" t="s">
        <v>99</v>
      </c>
      <c r="ED11" s="145">
        <v>5</v>
      </c>
      <c r="EE11" s="266" t="s">
        <v>99</v>
      </c>
      <c r="EF11" s="267">
        <v>0</v>
      </c>
      <c r="EG11" s="266" t="s">
        <v>99</v>
      </c>
      <c r="EH11" s="267" t="s">
        <v>99</v>
      </c>
      <c r="EI11" s="602"/>
      <c r="EJ11" s="267">
        <v>999</v>
      </c>
      <c r="EK11" s="267">
        <v>999</v>
      </c>
      <c r="EL11" s="267" t="s">
        <v>99</v>
      </c>
      <c r="EM11" s="267">
        <v>1</v>
      </c>
      <c r="EN11" s="267">
        <v>0</v>
      </c>
      <c r="EO11" s="267"/>
      <c r="EP11" s="267"/>
      <c r="EQ11" s="267" t="s">
        <v>99</v>
      </c>
      <c r="ER11" s="267">
        <v>0</v>
      </c>
      <c r="ES11" s="267">
        <v>0</v>
      </c>
      <c r="ET11" s="269" t="s">
        <v>99</v>
      </c>
      <c r="EU11" s="267"/>
      <c r="EV11" s="266" t="s">
        <v>99</v>
      </c>
      <c r="EW11" s="266" t="s">
        <v>99</v>
      </c>
      <c r="EX11" s="266" t="s">
        <v>99</v>
      </c>
      <c r="EY11" s="266" t="s">
        <v>99</v>
      </c>
      <c r="EZ11" s="267" t="s">
        <v>99</v>
      </c>
      <c r="FA11" s="267"/>
      <c r="FB11" s="267" t="s">
        <v>99</v>
      </c>
      <c r="FC11" s="267" t="s">
        <v>99</v>
      </c>
      <c r="FD11" s="534" t="s">
        <v>99</v>
      </c>
      <c r="FE11" s="534" t="s">
        <v>99</v>
      </c>
      <c r="FF11" s="534" t="s">
        <v>99</v>
      </c>
      <c r="FG11" s="534" t="s">
        <v>99</v>
      </c>
      <c r="FH11" s="267"/>
      <c r="FI11" s="266" t="s">
        <v>99</v>
      </c>
      <c r="FJ11" s="267" t="s">
        <v>99</v>
      </c>
      <c r="FK11" s="267"/>
      <c r="FL11" s="267" t="s">
        <v>99</v>
      </c>
      <c r="FM11" s="267" t="s">
        <v>99</v>
      </c>
      <c r="FN11" s="266" t="s">
        <v>99</v>
      </c>
      <c r="FO11" s="266" t="s">
        <v>99</v>
      </c>
      <c r="FP11" s="266" t="s">
        <v>99</v>
      </c>
      <c r="FQ11" s="266" t="s">
        <v>99</v>
      </c>
      <c r="FR11" s="270" t="s">
        <v>99</v>
      </c>
      <c r="FS11" s="266"/>
      <c r="FT11" s="266">
        <v>5</v>
      </c>
      <c r="FU11" s="266"/>
      <c r="FV11" s="266" t="s">
        <v>99</v>
      </c>
      <c r="FW11" s="266" t="s">
        <v>99</v>
      </c>
      <c r="FX11" s="556" t="s">
        <v>99</v>
      </c>
      <c r="FY11" s="266"/>
      <c r="FZ11" s="266" t="s">
        <v>99</v>
      </c>
      <c r="GA11" s="278"/>
      <c r="GB11" s="145">
        <v>5</v>
      </c>
      <c r="GC11" s="274" t="s">
        <v>99</v>
      </c>
      <c r="GD11" s="274" t="s">
        <v>99</v>
      </c>
      <c r="GE11" s="274" t="s">
        <v>99</v>
      </c>
      <c r="GF11" s="274" t="s">
        <v>99</v>
      </c>
      <c r="GG11" s="274" t="s">
        <v>99</v>
      </c>
      <c r="GH11" s="274" t="s">
        <v>99</v>
      </c>
      <c r="GI11" s="274" t="s">
        <v>99</v>
      </c>
      <c r="GJ11" s="294" t="s">
        <v>99</v>
      </c>
      <c r="GK11" s="281" t="s">
        <v>99</v>
      </c>
      <c r="GM11" s="274" t="s">
        <v>99</v>
      </c>
      <c r="GN11" s="274" t="s">
        <v>99</v>
      </c>
      <c r="GO11" s="274" t="s">
        <v>99</v>
      </c>
      <c r="GP11" s="274" t="s">
        <v>99</v>
      </c>
      <c r="GQ11" s="274" t="s">
        <v>99</v>
      </c>
      <c r="GR11" s="274" t="s">
        <v>99</v>
      </c>
      <c r="GS11" s="294" t="s">
        <v>99</v>
      </c>
      <c r="GU11" s="274" t="s">
        <v>99</v>
      </c>
      <c r="GV11" s="274" t="s">
        <v>99</v>
      </c>
      <c r="GW11" s="274" t="s">
        <v>99</v>
      </c>
      <c r="GX11" s="274" t="s">
        <v>99</v>
      </c>
      <c r="GY11" s="274" t="s">
        <v>99</v>
      </c>
      <c r="GZ11" s="274" t="s">
        <v>99</v>
      </c>
      <c r="HA11" s="294" t="s">
        <v>99</v>
      </c>
      <c r="HB11" s="278"/>
      <c r="HC11" s="145">
        <v>5</v>
      </c>
      <c r="HD11" s="294" t="s">
        <v>99</v>
      </c>
      <c r="HE11" s="281" t="s">
        <v>99</v>
      </c>
      <c r="HF11" s="281" t="s">
        <v>99</v>
      </c>
      <c r="HG11" s="281" t="s">
        <v>99</v>
      </c>
      <c r="HH11" s="281" t="s">
        <v>99</v>
      </c>
      <c r="HI11" s="281" t="s">
        <v>99</v>
      </c>
      <c r="HK11" s="294" t="s">
        <v>99</v>
      </c>
      <c r="HM11" s="281">
        <v>999</v>
      </c>
      <c r="HN11" s="281">
        <v>999</v>
      </c>
      <c r="HO11" s="281" t="s">
        <v>99</v>
      </c>
      <c r="HQ11" s="281">
        <v>1</v>
      </c>
      <c r="HR11" s="281">
        <v>0</v>
      </c>
      <c r="HS11" s="281" t="s">
        <v>99</v>
      </c>
      <c r="HT11" s="281">
        <v>0</v>
      </c>
      <c r="HU11" s="297" t="s">
        <v>99</v>
      </c>
      <c r="HV11" s="296"/>
      <c r="HW11" s="283" t="s">
        <v>99</v>
      </c>
      <c r="HX11" s="281" t="s">
        <v>99</v>
      </c>
      <c r="HY11" s="281" t="s">
        <v>99</v>
      </c>
      <c r="HZ11" s="281" t="s">
        <v>99</v>
      </c>
      <c r="IA11" s="281" t="s">
        <v>99</v>
      </c>
      <c r="IC11" s="281" t="s">
        <v>99</v>
      </c>
      <c r="ID11" s="557" t="s">
        <v>99</v>
      </c>
      <c r="IE11" s="287" t="s">
        <v>99</v>
      </c>
      <c r="IF11" s="281" t="s">
        <v>99</v>
      </c>
      <c r="IG11" s="283" t="s">
        <v>99</v>
      </c>
      <c r="IH11" s="291" t="s">
        <v>99</v>
      </c>
      <c r="II11" s="286"/>
      <c r="IJ11" s="281" t="s">
        <v>99</v>
      </c>
      <c r="IL11" s="281" t="s">
        <v>99</v>
      </c>
      <c r="IM11" s="287" t="s">
        <v>99</v>
      </c>
      <c r="IN11" s="287" t="s">
        <v>99</v>
      </c>
      <c r="IP11" s="287" t="s">
        <v>99</v>
      </c>
      <c r="IQ11" s="285"/>
      <c r="IR11" s="145">
        <v>5</v>
      </c>
      <c r="IS11" s="294" t="s">
        <v>99</v>
      </c>
      <c r="IT11" s="294" t="s">
        <v>99</v>
      </c>
      <c r="IU11" s="294" t="s">
        <v>99</v>
      </c>
      <c r="IV11" s="294" t="s">
        <v>99</v>
      </c>
      <c r="IW11" s="294" t="s">
        <v>99</v>
      </c>
      <c r="IX11" s="294" t="s">
        <v>99</v>
      </c>
      <c r="IY11" s="294" t="s">
        <v>99</v>
      </c>
      <c r="IZ11" s="303" t="s">
        <v>99</v>
      </c>
      <c r="JB11" s="294">
        <v>999</v>
      </c>
      <c r="JC11" s="294">
        <v>999</v>
      </c>
      <c r="JD11" s="294" t="s">
        <v>99</v>
      </c>
      <c r="JF11" s="294">
        <v>1</v>
      </c>
      <c r="JG11" s="294">
        <v>0</v>
      </c>
      <c r="JH11" s="320" t="s">
        <v>99</v>
      </c>
      <c r="JI11" s="295">
        <v>0</v>
      </c>
      <c r="JJ11" s="323" t="s">
        <v>99</v>
      </c>
      <c r="JL11" s="294" t="s">
        <v>99</v>
      </c>
      <c r="JM11" s="320" t="s">
        <v>99</v>
      </c>
      <c r="JN11" s="320" t="s">
        <v>99</v>
      </c>
      <c r="JO11" s="320" t="s">
        <v>99</v>
      </c>
      <c r="JP11" s="320" t="s">
        <v>99</v>
      </c>
      <c r="JQ11" s="320" t="s">
        <v>99</v>
      </c>
      <c r="JS11" s="324" t="s">
        <v>99</v>
      </c>
      <c r="JT11" s="294" t="s">
        <v>99</v>
      </c>
      <c r="JU11" s="294" t="s">
        <v>99</v>
      </c>
      <c r="JV11" s="294" t="s">
        <v>99</v>
      </c>
      <c r="JW11" s="295" t="s">
        <v>99</v>
      </c>
      <c r="JX11" s="297" t="s">
        <v>99</v>
      </c>
      <c r="JY11" s="296"/>
      <c r="JZ11" s="294" t="s">
        <v>99</v>
      </c>
      <c r="KB11" s="294" t="s">
        <v>99</v>
      </c>
      <c r="KC11" s="294" t="s">
        <v>99</v>
      </c>
      <c r="KD11" s="294" t="s">
        <v>99</v>
      </c>
      <c r="KF11" s="294" t="s">
        <v>99</v>
      </c>
      <c r="KG11" s="285"/>
      <c r="KH11" s="145">
        <v>5</v>
      </c>
      <c r="KI11" t="s">
        <v>99</v>
      </c>
      <c r="KJ11" s="317" t="s">
        <v>99</v>
      </c>
      <c r="KK11" s="317" t="s">
        <v>99</v>
      </c>
      <c r="KL11" s="317" t="s">
        <v>99</v>
      </c>
      <c r="KM11" s="317" t="s">
        <v>99</v>
      </c>
      <c r="KN11" s="317" t="s">
        <v>99</v>
      </c>
      <c r="KO11" s="317" t="s">
        <v>99</v>
      </c>
      <c r="KP11" s="317" t="s">
        <v>99</v>
      </c>
      <c r="KQ11" s="317" t="s">
        <v>99</v>
      </c>
      <c r="KS11" s="317">
        <v>999</v>
      </c>
      <c r="KT11" s="317">
        <v>999</v>
      </c>
      <c r="KU11" s="317" t="s">
        <v>99</v>
      </c>
      <c r="KW11" s="317">
        <v>1</v>
      </c>
      <c r="KX11" s="317">
        <v>0</v>
      </c>
      <c r="KY11" s="320" t="s">
        <v>99</v>
      </c>
      <c r="KZ11" s="321">
        <v>0</v>
      </c>
      <c r="LA11" s="323" t="s">
        <v>99</v>
      </c>
      <c r="LC11" s="324" t="s">
        <v>99</v>
      </c>
      <c r="LD11" s="324" t="s">
        <v>99</v>
      </c>
      <c r="LE11" s="324" t="s">
        <v>99</v>
      </c>
      <c r="LF11" s="324" t="s">
        <v>99</v>
      </c>
      <c r="LG11" s="324" t="s">
        <v>99</v>
      </c>
      <c r="LH11" s="324" t="s">
        <v>99</v>
      </c>
      <c r="LI11" s="324" t="s">
        <v>99</v>
      </c>
      <c r="LJ11" s="324" t="s">
        <v>99</v>
      </c>
      <c r="LK11" s="324" t="s">
        <v>99</v>
      </c>
      <c r="LL11" s="478" t="s">
        <v>99</v>
      </c>
      <c r="LM11" s="324" t="s">
        <v>99</v>
      </c>
      <c r="LN11" s="327" t="s">
        <v>99</v>
      </c>
      <c r="LO11" s="326" t="s">
        <v>99</v>
      </c>
      <c r="LP11" s="322"/>
      <c r="LQ11" s="324" t="s">
        <v>99</v>
      </c>
      <c r="LS11" s="324" t="s">
        <v>99</v>
      </c>
      <c r="LT11" s="324" t="s">
        <v>99</v>
      </c>
      <c r="LU11" s="324" t="s">
        <v>99</v>
      </c>
      <c r="LW11" s="324" t="s">
        <v>99</v>
      </c>
      <c r="LX11" s="332"/>
    </row>
    <row r="12" spans="1:354" ht="14.25" customHeight="1" thickBot="1" x14ac:dyDescent="0.25">
      <c r="A12" s="748"/>
      <c r="B12" s="743"/>
      <c r="C12" s="746"/>
      <c r="D12" s="745"/>
      <c r="E12" s="729"/>
      <c r="F12" s="29"/>
      <c r="G12" s="30"/>
      <c r="H12" s="729"/>
      <c r="I12" s="29">
        <v>0</v>
      </c>
      <c r="J12" s="30"/>
      <c r="K12" s="717"/>
      <c r="L12" s="29">
        <v>0</v>
      </c>
      <c r="M12" s="30"/>
      <c r="N12" s="717"/>
      <c r="O12" s="29"/>
      <c r="P12" s="30"/>
      <c r="Q12" s="717"/>
      <c r="R12" s="29"/>
      <c r="S12" s="30"/>
      <c r="T12" s="717"/>
      <c r="U12" s="29"/>
      <c r="V12" s="30"/>
      <c r="W12" s="720"/>
      <c r="X12" s="29"/>
      <c r="Y12" s="30"/>
      <c r="Z12" s="721"/>
      <c r="AA12" s="718"/>
      <c r="AB12" s="719"/>
      <c r="AC12" s="740"/>
      <c r="AD12" s="710"/>
      <c r="AE12" s="711"/>
      <c r="AG12" s="501">
        <v>6</v>
      </c>
      <c r="AH12" s="477" t="s">
        <v>99</v>
      </c>
      <c r="AI12" s="255"/>
      <c r="AJ12" s="478" t="s">
        <v>99</v>
      </c>
      <c r="AK12" s="479" t="s">
        <v>99</v>
      </c>
      <c r="AM12" s="477" t="s">
        <v>99</v>
      </c>
      <c r="AN12" s="255"/>
      <c r="AO12" s="478" t="s">
        <v>99</v>
      </c>
      <c r="AP12" s="479" t="s">
        <v>99</v>
      </c>
      <c r="AR12" s="286" t="s">
        <v>99</v>
      </c>
      <c r="AS12" s="255"/>
      <c r="AT12" s="478" t="s">
        <v>99</v>
      </c>
      <c r="AU12" s="479" t="s">
        <v>99</v>
      </c>
      <c r="AW12" s="296" t="s">
        <v>99</v>
      </c>
      <c r="AX12" s="255"/>
      <c r="AY12" s="478" t="s">
        <v>99</v>
      </c>
      <c r="AZ12" s="479" t="s">
        <v>99</v>
      </c>
      <c r="BB12" s="477" t="s">
        <v>99</v>
      </c>
      <c r="BC12" s="255"/>
      <c r="BD12" s="478" t="s">
        <v>99</v>
      </c>
      <c r="BE12" s="479" t="s">
        <v>99</v>
      </c>
      <c r="BH12" s="216" t="s">
        <v>99</v>
      </c>
      <c r="BI12" s="216" t="s">
        <v>99</v>
      </c>
      <c r="BJ12" s="216" t="s">
        <v>99</v>
      </c>
      <c r="BK12" s="216" t="s">
        <v>99</v>
      </c>
      <c r="BP12" s="654" t="s">
        <v>99</v>
      </c>
      <c r="BR12" s="234" t="s">
        <v>99</v>
      </c>
      <c r="BS12" s="234" t="s">
        <v>99</v>
      </c>
      <c r="BT12" s="244" t="s">
        <v>99</v>
      </c>
      <c r="BV12" s="216">
        <v>999</v>
      </c>
      <c r="BW12" s="231">
        <v>999</v>
      </c>
      <c r="BX12" s="216">
        <v>6</v>
      </c>
      <c r="BY12" s="216">
        <v>999</v>
      </c>
      <c r="CB12" s="145">
        <v>6</v>
      </c>
      <c r="CC12" s="562">
        <v>0</v>
      </c>
      <c r="CD12" s="562">
        <v>0</v>
      </c>
      <c r="CE12" s="565">
        <v>0</v>
      </c>
      <c r="CF12" s="562"/>
      <c r="CG12" s="562"/>
      <c r="CH12" s="562">
        <v>0</v>
      </c>
      <c r="CI12" s="562">
        <v>0</v>
      </c>
      <c r="CJ12" s="565">
        <v>0</v>
      </c>
      <c r="CK12" s="562"/>
      <c r="CL12" s="562"/>
      <c r="CM12" s="562">
        <v>0</v>
      </c>
      <c r="CN12" s="562"/>
      <c r="CO12" s="235">
        <v>0</v>
      </c>
      <c r="CP12" s="565" t="s">
        <v>99</v>
      </c>
      <c r="CQ12" s="562">
        <v>999</v>
      </c>
      <c r="CR12" s="235">
        <v>6</v>
      </c>
      <c r="CS12" s="235">
        <v>6</v>
      </c>
      <c r="CT12" s="235">
        <v>999</v>
      </c>
      <c r="CU12" s="235" t="s">
        <v>99</v>
      </c>
      <c r="CV12" s="235">
        <v>0</v>
      </c>
      <c r="CW12" s="235">
        <v>0</v>
      </c>
      <c r="CX12" s="211" t="s">
        <v>99</v>
      </c>
      <c r="DA12" s="234" t="s">
        <v>99</v>
      </c>
      <c r="DB12" s="234" t="s">
        <v>99</v>
      </c>
      <c r="DC12" s="234" t="s">
        <v>99</v>
      </c>
      <c r="DD12" s="234" t="s">
        <v>99</v>
      </c>
      <c r="DF12" s="234" t="s">
        <v>99</v>
      </c>
      <c r="DG12" s="234" t="s">
        <v>99</v>
      </c>
      <c r="DH12" s="234" t="s">
        <v>99</v>
      </c>
      <c r="DI12" s="234" t="s">
        <v>99</v>
      </c>
      <c r="DJ12" s="234" t="s">
        <v>99</v>
      </c>
      <c r="DL12" s="235" t="s">
        <v>99</v>
      </c>
      <c r="DM12" s="211" t="s">
        <v>99</v>
      </c>
      <c r="DN12" s="234" t="s">
        <v>99</v>
      </c>
      <c r="DO12" s="234" t="s">
        <v>99</v>
      </c>
      <c r="DP12" s="234" t="s">
        <v>99</v>
      </c>
      <c r="DR12" s="234" t="s">
        <v>99</v>
      </c>
      <c r="DS12" s="234" t="s">
        <v>99</v>
      </c>
      <c r="DT12" s="234" t="s">
        <v>99</v>
      </c>
      <c r="DX12" s="220" t="s">
        <v>99</v>
      </c>
      <c r="DY12" s="244" t="s">
        <v>99</v>
      </c>
      <c r="DZ12" s="244" t="s">
        <v>99</v>
      </c>
      <c r="EA12" s="244" t="s">
        <v>99</v>
      </c>
      <c r="EB12" s="251" t="s">
        <v>99</v>
      </c>
      <c r="ED12" s="145">
        <v>6</v>
      </c>
      <c r="EE12" s="266" t="s">
        <v>99</v>
      </c>
      <c r="EF12" s="267">
        <v>0</v>
      </c>
      <c r="EG12" s="266" t="s">
        <v>99</v>
      </c>
      <c r="EH12" s="267" t="s">
        <v>99</v>
      </c>
      <c r="EI12" s="602"/>
      <c r="EJ12" s="267">
        <v>999</v>
      </c>
      <c r="EK12" s="267">
        <v>999</v>
      </c>
      <c r="EL12" s="267" t="s">
        <v>99</v>
      </c>
      <c r="EM12" s="267">
        <v>1</v>
      </c>
      <c r="EN12" s="267">
        <v>0</v>
      </c>
      <c r="EO12" s="267"/>
      <c r="EP12" s="267"/>
      <c r="EQ12" s="267" t="s">
        <v>99</v>
      </c>
      <c r="ER12" s="267">
        <v>0</v>
      </c>
      <c r="ES12" s="267">
        <v>0</v>
      </c>
      <c r="ET12" s="269" t="s">
        <v>99</v>
      </c>
      <c r="EU12" s="267"/>
      <c r="EV12" s="266" t="s">
        <v>99</v>
      </c>
      <c r="EW12" s="266" t="s">
        <v>99</v>
      </c>
      <c r="EX12" s="266" t="s">
        <v>99</v>
      </c>
      <c r="EY12" s="266" t="s">
        <v>99</v>
      </c>
      <c r="EZ12" s="267" t="s">
        <v>99</v>
      </c>
      <c r="FA12" s="267"/>
      <c r="FB12" s="267" t="s">
        <v>99</v>
      </c>
      <c r="FC12" s="267" t="s">
        <v>99</v>
      </c>
      <c r="FD12" s="534" t="s">
        <v>99</v>
      </c>
      <c r="FE12" s="534" t="s">
        <v>99</v>
      </c>
      <c r="FF12" s="534" t="s">
        <v>99</v>
      </c>
      <c r="FG12" s="534" t="s">
        <v>99</v>
      </c>
      <c r="FH12" s="267"/>
      <c r="FI12" s="266" t="s">
        <v>99</v>
      </c>
      <c r="FJ12" s="267" t="s">
        <v>99</v>
      </c>
      <c r="FK12" s="267"/>
      <c r="FL12" s="267" t="s">
        <v>99</v>
      </c>
      <c r="FM12" s="267" t="s">
        <v>99</v>
      </c>
      <c r="FN12" s="266" t="s">
        <v>99</v>
      </c>
      <c r="FO12" s="266" t="s">
        <v>99</v>
      </c>
      <c r="FP12" s="266" t="s">
        <v>99</v>
      </c>
      <c r="FQ12" s="266" t="s">
        <v>99</v>
      </c>
      <c r="FR12" s="270" t="s">
        <v>99</v>
      </c>
      <c r="FS12" s="266"/>
      <c r="FT12" s="266">
        <v>6</v>
      </c>
      <c r="FU12" s="266"/>
      <c r="FV12" s="266" t="s">
        <v>99</v>
      </c>
      <c r="FW12" s="266" t="s">
        <v>99</v>
      </c>
      <c r="FX12" s="556" t="s">
        <v>99</v>
      </c>
      <c r="FY12" s="266"/>
      <c r="FZ12" s="266"/>
      <c r="GA12" s="278"/>
      <c r="GB12" s="145">
        <v>6</v>
      </c>
      <c r="GC12" s="274" t="s">
        <v>99</v>
      </c>
      <c r="GD12" s="274" t="s">
        <v>99</v>
      </c>
      <c r="GE12" s="274" t="s">
        <v>99</v>
      </c>
      <c r="GF12" s="274" t="s">
        <v>99</v>
      </c>
      <c r="GG12" s="274" t="s">
        <v>99</v>
      </c>
      <c r="GH12" s="274" t="s">
        <v>99</v>
      </c>
      <c r="GI12" s="274" t="s">
        <v>99</v>
      </c>
      <c r="GJ12" s="294" t="s">
        <v>99</v>
      </c>
      <c r="GK12" s="281" t="s">
        <v>99</v>
      </c>
      <c r="GM12" s="274" t="s">
        <v>99</v>
      </c>
      <c r="GN12" s="274" t="s">
        <v>99</v>
      </c>
      <c r="GO12" s="274" t="s">
        <v>99</v>
      </c>
      <c r="GP12" s="274" t="s">
        <v>99</v>
      </c>
      <c r="GQ12" s="274" t="s">
        <v>99</v>
      </c>
      <c r="GR12" s="274" t="s">
        <v>99</v>
      </c>
      <c r="GS12" s="294" t="s">
        <v>99</v>
      </c>
      <c r="GU12" s="274" t="s">
        <v>99</v>
      </c>
      <c r="GV12" s="274" t="s">
        <v>99</v>
      </c>
      <c r="GW12" s="274" t="s">
        <v>99</v>
      </c>
      <c r="GX12" s="274" t="s">
        <v>99</v>
      </c>
      <c r="GY12" s="274" t="s">
        <v>99</v>
      </c>
      <c r="GZ12" s="274" t="s">
        <v>99</v>
      </c>
      <c r="HA12" s="294" t="s">
        <v>99</v>
      </c>
      <c r="HB12" s="278"/>
      <c r="HC12" s="145">
        <v>6</v>
      </c>
      <c r="HD12" s="294" t="s">
        <v>99</v>
      </c>
      <c r="HE12" s="281" t="s">
        <v>99</v>
      </c>
      <c r="HF12" s="281" t="s">
        <v>99</v>
      </c>
      <c r="HG12" s="281" t="s">
        <v>99</v>
      </c>
      <c r="HH12" s="281" t="s">
        <v>99</v>
      </c>
      <c r="HI12" s="281" t="s">
        <v>99</v>
      </c>
      <c r="HK12" s="294" t="s">
        <v>99</v>
      </c>
      <c r="HM12" s="281">
        <v>999</v>
      </c>
      <c r="HN12" s="281">
        <v>999</v>
      </c>
      <c r="HO12" s="281" t="s">
        <v>99</v>
      </c>
      <c r="HQ12" s="281">
        <v>1</v>
      </c>
      <c r="HR12" s="281">
        <v>0</v>
      </c>
      <c r="HS12" s="281" t="s">
        <v>99</v>
      </c>
      <c r="HT12" s="281">
        <v>0</v>
      </c>
      <c r="HU12" s="297" t="s">
        <v>99</v>
      </c>
      <c r="HV12" s="296"/>
      <c r="HW12" s="283" t="s">
        <v>99</v>
      </c>
      <c r="HX12" s="281" t="s">
        <v>99</v>
      </c>
      <c r="HY12" s="281" t="s">
        <v>99</v>
      </c>
      <c r="HZ12" s="281" t="s">
        <v>99</v>
      </c>
      <c r="IA12" s="281" t="s">
        <v>99</v>
      </c>
      <c r="IC12" s="281" t="s">
        <v>99</v>
      </c>
      <c r="ID12" s="557" t="s">
        <v>99</v>
      </c>
      <c r="IE12" s="287" t="s">
        <v>99</v>
      </c>
      <c r="IF12" s="281" t="s">
        <v>99</v>
      </c>
      <c r="IG12" s="283" t="s">
        <v>99</v>
      </c>
      <c r="IH12" s="291" t="s">
        <v>99</v>
      </c>
      <c r="II12" s="286"/>
      <c r="IJ12" s="281" t="s">
        <v>99</v>
      </c>
      <c r="IL12" s="281" t="s">
        <v>99</v>
      </c>
      <c r="IM12" s="287" t="s">
        <v>99</v>
      </c>
      <c r="IN12" s="287" t="s">
        <v>99</v>
      </c>
      <c r="IQ12" s="285"/>
      <c r="IR12" s="145">
        <v>6</v>
      </c>
      <c r="IS12" s="294" t="s">
        <v>99</v>
      </c>
      <c r="IT12" s="294" t="s">
        <v>99</v>
      </c>
      <c r="IU12" s="294" t="s">
        <v>99</v>
      </c>
      <c r="IV12" s="294" t="s">
        <v>99</v>
      </c>
      <c r="IW12" s="294" t="s">
        <v>99</v>
      </c>
      <c r="IX12" s="294" t="s">
        <v>99</v>
      </c>
      <c r="IY12" s="294" t="s">
        <v>99</v>
      </c>
      <c r="IZ12" s="303" t="s">
        <v>99</v>
      </c>
      <c r="JB12" s="294">
        <v>999</v>
      </c>
      <c r="JC12" s="294">
        <v>999</v>
      </c>
      <c r="JD12" s="294" t="s">
        <v>99</v>
      </c>
      <c r="JF12" s="294">
        <v>1</v>
      </c>
      <c r="JG12" s="294">
        <v>0</v>
      </c>
      <c r="JH12" s="320" t="s">
        <v>99</v>
      </c>
      <c r="JI12" s="295">
        <v>0</v>
      </c>
      <c r="JJ12" s="323" t="s">
        <v>99</v>
      </c>
      <c r="JL12" s="294" t="s">
        <v>99</v>
      </c>
      <c r="JM12" s="320" t="s">
        <v>99</v>
      </c>
      <c r="JN12" s="320" t="s">
        <v>99</v>
      </c>
      <c r="JO12" s="320" t="s">
        <v>99</v>
      </c>
      <c r="JP12" s="320" t="s">
        <v>99</v>
      </c>
      <c r="JQ12" s="320" t="s">
        <v>99</v>
      </c>
      <c r="JS12" s="324" t="s">
        <v>99</v>
      </c>
      <c r="JT12" s="294" t="s">
        <v>99</v>
      </c>
      <c r="JU12" s="294" t="s">
        <v>99</v>
      </c>
      <c r="JV12" s="294" t="s">
        <v>99</v>
      </c>
      <c r="JW12" s="295" t="s">
        <v>99</v>
      </c>
      <c r="JX12" s="297" t="s">
        <v>99</v>
      </c>
      <c r="JY12" s="296"/>
      <c r="JZ12" s="294" t="s">
        <v>99</v>
      </c>
      <c r="KB12" s="294" t="s">
        <v>99</v>
      </c>
      <c r="KC12" s="294" t="s">
        <v>99</v>
      </c>
      <c r="KD12" s="294" t="s">
        <v>99</v>
      </c>
      <c r="KF12" s="294"/>
      <c r="KG12" s="285"/>
      <c r="KH12" s="145">
        <v>6</v>
      </c>
      <c r="KI12" t="s">
        <v>99</v>
      </c>
      <c r="KJ12" s="317" t="s">
        <v>99</v>
      </c>
      <c r="KK12" s="317" t="s">
        <v>99</v>
      </c>
      <c r="KL12" s="317" t="s">
        <v>99</v>
      </c>
      <c r="KM12" s="317" t="s">
        <v>99</v>
      </c>
      <c r="KN12" s="317" t="s">
        <v>99</v>
      </c>
      <c r="KO12" s="317" t="s">
        <v>99</v>
      </c>
      <c r="KP12" s="317" t="s">
        <v>99</v>
      </c>
      <c r="KQ12" s="317" t="s">
        <v>99</v>
      </c>
      <c r="KS12" s="317">
        <v>999</v>
      </c>
      <c r="KT12" s="317">
        <v>999</v>
      </c>
      <c r="KU12" s="317" t="s">
        <v>99</v>
      </c>
      <c r="KW12" s="317">
        <v>1</v>
      </c>
      <c r="KX12" s="317">
        <v>0</v>
      </c>
      <c r="KY12" s="320" t="s">
        <v>99</v>
      </c>
      <c r="KZ12" s="321">
        <v>0</v>
      </c>
      <c r="LA12" s="323" t="s">
        <v>99</v>
      </c>
      <c r="LC12" s="324" t="s">
        <v>99</v>
      </c>
      <c r="LD12" s="324" t="s">
        <v>99</v>
      </c>
      <c r="LE12" s="324" t="s">
        <v>99</v>
      </c>
      <c r="LF12" s="324" t="s">
        <v>99</v>
      </c>
      <c r="LG12" s="324" t="s">
        <v>99</v>
      </c>
      <c r="LH12" s="324" t="s">
        <v>99</v>
      </c>
      <c r="LI12" s="324" t="s">
        <v>99</v>
      </c>
      <c r="LJ12" s="324" t="s">
        <v>99</v>
      </c>
      <c r="LK12" s="324" t="s">
        <v>99</v>
      </c>
      <c r="LL12" s="478" t="s">
        <v>99</v>
      </c>
      <c r="LM12" s="324" t="s">
        <v>99</v>
      </c>
      <c r="LN12" s="327" t="s">
        <v>99</v>
      </c>
      <c r="LO12" s="326" t="s">
        <v>99</v>
      </c>
      <c r="LP12" s="322"/>
      <c r="LQ12" s="324" t="s">
        <v>99</v>
      </c>
      <c r="LS12" s="324" t="s">
        <v>99</v>
      </c>
      <c r="LT12" s="324" t="s">
        <v>99</v>
      </c>
      <c r="LU12" s="324" t="s">
        <v>99</v>
      </c>
      <c r="LW12" s="324"/>
      <c r="LX12" s="332"/>
    </row>
    <row r="13" spans="1:354" ht="14.25" customHeight="1" thickBot="1" x14ac:dyDescent="0.25">
      <c r="A13" s="747" t="s">
        <v>99</v>
      </c>
      <c r="B13" s="742" t="s">
        <v>99</v>
      </c>
      <c r="C13" s="746" t="s">
        <v>99</v>
      </c>
      <c r="D13" s="744" t="s">
        <v>99</v>
      </c>
      <c r="E13" s="726" t="s">
        <v>99</v>
      </c>
      <c r="F13" s="26"/>
      <c r="G13" s="32"/>
      <c r="H13" s="717" t="s">
        <v>99</v>
      </c>
      <c r="I13" s="26"/>
      <c r="J13" s="32"/>
      <c r="K13" s="717" t="s">
        <v>99</v>
      </c>
      <c r="L13" s="26"/>
      <c r="M13" s="32"/>
      <c r="N13" s="717" t="s">
        <v>99</v>
      </c>
      <c r="O13" s="26"/>
      <c r="P13" s="32"/>
      <c r="Q13" s="717" t="s">
        <v>99</v>
      </c>
      <c r="R13" s="26"/>
      <c r="S13" s="32"/>
      <c r="T13" s="717" t="s">
        <v>99</v>
      </c>
      <c r="U13" s="26"/>
      <c r="V13" s="32"/>
      <c r="W13" s="720" t="s">
        <v>99</v>
      </c>
      <c r="X13" s="26"/>
      <c r="Y13" s="32"/>
      <c r="Z13" s="721" t="s">
        <v>99</v>
      </c>
      <c r="AA13" s="718" t="s">
        <v>99</v>
      </c>
      <c r="AB13" s="719" t="s">
        <v>99</v>
      </c>
      <c r="AC13" s="739" t="s">
        <v>99</v>
      </c>
      <c r="AD13" s="711"/>
      <c r="AE13" s="711" t="s">
        <v>99</v>
      </c>
      <c r="AG13" s="501">
        <v>7</v>
      </c>
      <c r="AH13" s="477" t="s">
        <v>99</v>
      </c>
      <c r="AI13" s="255"/>
      <c r="AJ13" s="478" t="s">
        <v>99</v>
      </c>
      <c r="AK13" s="479" t="s">
        <v>99</v>
      </c>
      <c r="AM13" s="477" t="s">
        <v>99</v>
      </c>
      <c r="AN13" s="255"/>
      <c r="AO13" s="478" t="s">
        <v>99</v>
      </c>
      <c r="AP13" s="479" t="s">
        <v>99</v>
      </c>
      <c r="AR13" s="286" t="s">
        <v>99</v>
      </c>
      <c r="AS13" s="255"/>
      <c r="AT13" s="478" t="s">
        <v>99</v>
      </c>
      <c r="AU13" s="479" t="s">
        <v>99</v>
      </c>
      <c r="AW13" s="296" t="s">
        <v>99</v>
      </c>
      <c r="AX13" s="255"/>
      <c r="AY13" s="478" t="s">
        <v>99</v>
      </c>
      <c r="AZ13" s="479" t="s">
        <v>99</v>
      </c>
      <c r="BB13" s="477" t="s">
        <v>99</v>
      </c>
      <c r="BC13" s="255"/>
      <c r="BD13" s="478" t="s">
        <v>99</v>
      </c>
      <c r="BE13" s="479" t="s">
        <v>99</v>
      </c>
      <c r="BG13" s="654">
        <v>0</v>
      </c>
      <c r="BH13" s="552" t="s">
        <v>99</v>
      </c>
      <c r="BI13" s="266" t="s">
        <v>99</v>
      </c>
      <c r="BJ13" s="303" t="s">
        <v>99</v>
      </c>
      <c r="BK13" s="303" t="s">
        <v>99</v>
      </c>
      <c r="BL13" s="303" t="s">
        <v>99</v>
      </c>
      <c r="BM13" s="303" t="s">
        <v>99</v>
      </c>
      <c r="BN13" s="303" t="s">
        <v>99</v>
      </c>
      <c r="BP13" s="654" t="s">
        <v>99</v>
      </c>
      <c r="BR13" s="234" t="s">
        <v>99</v>
      </c>
      <c r="BS13" s="234" t="s">
        <v>99</v>
      </c>
      <c r="BT13" s="244" t="s">
        <v>99</v>
      </c>
      <c r="BV13" s="216">
        <v>999</v>
      </c>
      <c r="BW13" s="231">
        <v>999</v>
      </c>
      <c r="BX13" s="216">
        <v>7</v>
      </c>
      <c r="BY13" s="216">
        <v>999</v>
      </c>
      <c r="CB13" s="145">
        <v>7</v>
      </c>
      <c r="CC13" s="562">
        <v>0</v>
      </c>
      <c r="CD13" s="562">
        <v>0</v>
      </c>
      <c r="CE13" s="565">
        <v>0</v>
      </c>
      <c r="CF13" s="562"/>
      <c r="CG13" s="562"/>
      <c r="CH13" s="562">
        <v>0</v>
      </c>
      <c r="CI13" s="562">
        <v>0</v>
      </c>
      <c r="CJ13" s="565">
        <v>0</v>
      </c>
      <c r="CK13" s="562"/>
      <c r="CL13" s="562"/>
      <c r="CM13" s="562">
        <v>0</v>
      </c>
      <c r="CN13" s="562"/>
      <c r="CO13" s="235">
        <v>0</v>
      </c>
      <c r="CP13" s="565" t="s">
        <v>99</v>
      </c>
      <c r="CQ13" s="562">
        <v>999</v>
      </c>
      <c r="CR13" s="235">
        <v>7</v>
      </c>
      <c r="CS13" s="235">
        <v>7</v>
      </c>
      <c r="CT13" s="235">
        <v>999</v>
      </c>
      <c r="CU13" s="235" t="s">
        <v>99</v>
      </c>
      <c r="CV13" s="235">
        <v>0</v>
      </c>
      <c r="CW13" s="235">
        <v>0</v>
      </c>
      <c r="CX13" s="211" t="s">
        <v>99</v>
      </c>
      <c r="DA13" s="234" t="s">
        <v>99</v>
      </c>
      <c r="DB13" s="234" t="s">
        <v>99</v>
      </c>
      <c r="DC13" s="234" t="s">
        <v>99</v>
      </c>
      <c r="DD13" s="234" t="s">
        <v>99</v>
      </c>
      <c r="DF13" s="234" t="s">
        <v>99</v>
      </c>
      <c r="DG13" s="234" t="s">
        <v>99</v>
      </c>
      <c r="DH13" s="234" t="s">
        <v>99</v>
      </c>
      <c r="DI13" s="234" t="s">
        <v>99</v>
      </c>
      <c r="DJ13" s="234" t="s">
        <v>99</v>
      </c>
      <c r="DL13" s="235" t="s">
        <v>99</v>
      </c>
      <c r="DM13" s="211" t="s">
        <v>99</v>
      </c>
      <c r="DN13" s="234" t="s">
        <v>99</v>
      </c>
      <c r="DO13" s="234" t="s">
        <v>99</v>
      </c>
      <c r="DP13" s="234" t="s">
        <v>99</v>
      </c>
      <c r="DR13" s="234" t="s">
        <v>99</v>
      </c>
      <c r="DS13" s="234" t="s">
        <v>99</v>
      </c>
      <c r="DT13" s="234" t="s">
        <v>99</v>
      </c>
      <c r="DV13" s="216" t="s">
        <v>99</v>
      </c>
      <c r="DX13" s="220" t="s">
        <v>99</v>
      </c>
      <c r="DY13" s="244" t="s">
        <v>99</v>
      </c>
      <c r="DZ13" s="244" t="s">
        <v>99</v>
      </c>
      <c r="EA13" s="244" t="s">
        <v>99</v>
      </c>
      <c r="EB13" s="251" t="s">
        <v>99</v>
      </c>
      <c r="ED13" s="145">
        <v>7</v>
      </c>
      <c r="EE13" s="266" t="s">
        <v>99</v>
      </c>
      <c r="EF13" s="267">
        <v>0</v>
      </c>
      <c r="EG13" s="266" t="s">
        <v>99</v>
      </c>
      <c r="EH13" s="267" t="s">
        <v>99</v>
      </c>
      <c r="EI13" s="602"/>
      <c r="EJ13" s="267">
        <v>999</v>
      </c>
      <c r="EK13" s="267">
        <v>999</v>
      </c>
      <c r="EL13" s="267" t="s">
        <v>99</v>
      </c>
      <c r="EM13" s="267">
        <v>1</v>
      </c>
      <c r="EN13" s="267">
        <v>0</v>
      </c>
      <c r="EO13" s="267"/>
      <c r="EP13" s="267"/>
      <c r="EQ13" s="267" t="s">
        <v>99</v>
      </c>
      <c r="ER13" s="267">
        <v>0</v>
      </c>
      <c r="ES13" s="267">
        <v>0</v>
      </c>
      <c r="ET13" s="269" t="s">
        <v>99</v>
      </c>
      <c r="EU13" s="267"/>
      <c r="EV13" s="266" t="s">
        <v>99</v>
      </c>
      <c r="EW13" s="266" t="s">
        <v>99</v>
      </c>
      <c r="EX13" s="266" t="s">
        <v>99</v>
      </c>
      <c r="EY13" s="266" t="s">
        <v>99</v>
      </c>
      <c r="EZ13" s="267" t="s">
        <v>99</v>
      </c>
      <c r="FA13" s="267"/>
      <c r="FB13" s="267" t="s">
        <v>99</v>
      </c>
      <c r="FC13" s="267" t="s">
        <v>99</v>
      </c>
      <c r="FD13" s="534" t="s">
        <v>99</v>
      </c>
      <c r="FE13" s="534" t="s">
        <v>99</v>
      </c>
      <c r="FF13" s="534" t="s">
        <v>99</v>
      </c>
      <c r="FG13" s="534" t="s">
        <v>99</v>
      </c>
      <c r="FH13" s="267"/>
      <c r="FI13" s="266" t="s">
        <v>99</v>
      </c>
      <c r="FJ13" s="267" t="s">
        <v>99</v>
      </c>
      <c r="FK13" s="267"/>
      <c r="FL13" s="267" t="s">
        <v>99</v>
      </c>
      <c r="FM13" s="267" t="s">
        <v>99</v>
      </c>
      <c r="FN13" s="266" t="s">
        <v>99</v>
      </c>
      <c r="FO13" s="266" t="s">
        <v>99</v>
      </c>
      <c r="FP13" s="266" t="s">
        <v>99</v>
      </c>
      <c r="FQ13" s="266" t="s">
        <v>99</v>
      </c>
      <c r="FR13" s="270" t="s">
        <v>99</v>
      </c>
      <c r="FS13" s="266"/>
      <c r="FT13" s="266">
        <v>7</v>
      </c>
      <c r="FU13" s="266"/>
      <c r="FV13" s="266" t="s">
        <v>99</v>
      </c>
      <c r="FW13" s="266" t="s">
        <v>99</v>
      </c>
      <c r="FX13" s="556" t="s">
        <v>99</v>
      </c>
      <c r="FY13" s="266"/>
      <c r="FZ13" s="266" t="s">
        <v>99</v>
      </c>
      <c r="GA13" s="278"/>
      <c r="GB13" s="145">
        <v>7</v>
      </c>
      <c r="GC13" s="274" t="s">
        <v>99</v>
      </c>
      <c r="GD13" s="274" t="s">
        <v>99</v>
      </c>
      <c r="GE13" s="274" t="s">
        <v>99</v>
      </c>
      <c r="GF13" s="274" t="s">
        <v>99</v>
      </c>
      <c r="GG13" s="274" t="s">
        <v>99</v>
      </c>
      <c r="GH13" s="274" t="s">
        <v>99</v>
      </c>
      <c r="GI13" s="274" t="s">
        <v>99</v>
      </c>
      <c r="GJ13" s="294" t="s">
        <v>99</v>
      </c>
      <c r="GK13" s="281" t="s">
        <v>99</v>
      </c>
      <c r="GM13" s="274" t="s">
        <v>99</v>
      </c>
      <c r="GN13" s="274" t="s">
        <v>99</v>
      </c>
      <c r="GO13" s="274" t="s">
        <v>99</v>
      </c>
      <c r="GP13" s="274" t="s">
        <v>99</v>
      </c>
      <c r="GQ13" s="274" t="s">
        <v>99</v>
      </c>
      <c r="GR13" s="274" t="s">
        <v>99</v>
      </c>
      <c r="GS13" s="294" t="s">
        <v>99</v>
      </c>
      <c r="GU13" s="274" t="s">
        <v>99</v>
      </c>
      <c r="GV13" s="274" t="s">
        <v>99</v>
      </c>
      <c r="GW13" s="274" t="s">
        <v>99</v>
      </c>
      <c r="GX13" s="274" t="s">
        <v>99</v>
      </c>
      <c r="GY13" s="274" t="s">
        <v>99</v>
      </c>
      <c r="GZ13" s="274" t="s">
        <v>99</v>
      </c>
      <c r="HA13" s="294" t="s">
        <v>99</v>
      </c>
      <c r="HB13" s="278"/>
      <c r="HC13" s="145">
        <v>7</v>
      </c>
      <c r="HD13" s="294" t="s">
        <v>99</v>
      </c>
      <c r="HE13" s="281" t="s">
        <v>99</v>
      </c>
      <c r="HF13" s="281" t="s">
        <v>99</v>
      </c>
      <c r="HG13" s="281" t="s">
        <v>99</v>
      </c>
      <c r="HH13" s="281" t="s">
        <v>99</v>
      </c>
      <c r="HI13" s="281" t="s">
        <v>99</v>
      </c>
      <c r="HK13" s="294" t="s">
        <v>99</v>
      </c>
      <c r="HM13" s="281">
        <v>999</v>
      </c>
      <c r="HN13" s="281">
        <v>999</v>
      </c>
      <c r="HO13" s="281" t="s">
        <v>99</v>
      </c>
      <c r="HQ13" s="281">
        <v>1</v>
      </c>
      <c r="HR13" s="281">
        <v>0</v>
      </c>
      <c r="HS13" s="281" t="s">
        <v>99</v>
      </c>
      <c r="HT13" s="281">
        <v>0</v>
      </c>
      <c r="HU13" s="297" t="s">
        <v>99</v>
      </c>
      <c r="HV13" s="296"/>
      <c r="HW13" s="283" t="s">
        <v>99</v>
      </c>
      <c r="HX13" s="281" t="s">
        <v>99</v>
      </c>
      <c r="HY13" s="281" t="s">
        <v>99</v>
      </c>
      <c r="HZ13" s="281" t="s">
        <v>99</v>
      </c>
      <c r="IA13" s="281" t="s">
        <v>99</v>
      </c>
      <c r="IC13" s="281" t="s">
        <v>99</v>
      </c>
      <c r="ID13" s="557" t="s">
        <v>99</v>
      </c>
      <c r="IE13" s="287" t="s">
        <v>99</v>
      </c>
      <c r="IF13" s="281" t="s">
        <v>99</v>
      </c>
      <c r="IG13" s="283" t="s">
        <v>99</v>
      </c>
      <c r="IH13" s="291" t="s">
        <v>99</v>
      </c>
      <c r="II13" s="286"/>
      <c r="IJ13" s="281" t="s">
        <v>99</v>
      </c>
      <c r="IL13" s="281" t="s">
        <v>99</v>
      </c>
      <c r="IM13" s="287" t="s">
        <v>99</v>
      </c>
      <c r="IN13" s="287" t="s">
        <v>99</v>
      </c>
      <c r="IP13" s="287" t="s">
        <v>99</v>
      </c>
      <c r="IQ13" s="285"/>
      <c r="IR13" s="145">
        <v>7</v>
      </c>
      <c r="IS13" s="294" t="s">
        <v>99</v>
      </c>
      <c r="IT13" s="294" t="s">
        <v>99</v>
      </c>
      <c r="IU13" s="294" t="s">
        <v>99</v>
      </c>
      <c r="IV13" s="294" t="s">
        <v>99</v>
      </c>
      <c r="IW13" s="294" t="s">
        <v>99</v>
      </c>
      <c r="IX13" s="294" t="s">
        <v>99</v>
      </c>
      <c r="IY13" s="294" t="s">
        <v>99</v>
      </c>
      <c r="IZ13" s="303" t="s">
        <v>99</v>
      </c>
      <c r="JB13" s="294">
        <v>999</v>
      </c>
      <c r="JC13" s="294">
        <v>999</v>
      </c>
      <c r="JD13" s="294" t="s">
        <v>99</v>
      </c>
      <c r="JF13" s="294">
        <v>1</v>
      </c>
      <c r="JG13" s="294">
        <v>0</v>
      </c>
      <c r="JH13" s="320" t="s">
        <v>99</v>
      </c>
      <c r="JI13" s="295">
        <v>0</v>
      </c>
      <c r="JJ13" s="323" t="s">
        <v>99</v>
      </c>
      <c r="JL13" s="294" t="s">
        <v>99</v>
      </c>
      <c r="JM13" s="320" t="s">
        <v>99</v>
      </c>
      <c r="JN13" s="320" t="s">
        <v>99</v>
      </c>
      <c r="JO13" s="320" t="s">
        <v>99</v>
      </c>
      <c r="JP13" s="320" t="s">
        <v>99</v>
      </c>
      <c r="JQ13" s="320" t="s">
        <v>99</v>
      </c>
      <c r="JS13" s="324" t="s">
        <v>99</v>
      </c>
      <c r="JT13" s="294" t="s">
        <v>99</v>
      </c>
      <c r="JU13" s="294" t="s">
        <v>99</v>
      </c>
      <c r="JV13" s="294" t="s">
        <v>99</v>
      </c>
      <c r="JW13" s="295" t="s">
        <v>99</v>
      </c>
      <c r="JX13" s="297" t="s">
        <v>99</v>
      </c>
      <c r="JY13" s="296"/>
      <c r="JZ13" s="294" t="s">
        <v>99</v>
      </c>
      <c r="KB13" s="294" t="s">
        <v>99</v>
      </c>
      <c r="KC13" s="294" t="s">
        <v>99</v>
      </c>
      <c r="KD13" s="294" t="s">
        <v>99</v>
      </c>
      <c r="KF13" s="294" t="s">
        <v>99</v>
      </c>
      <c r="KG13" s="285"/>
      <c r="KH13" s="145">
        <v>7</v>
      </c>
      <c r="KI13" t="s">
        <v>99</v>
      </c>
      <c r="KJ13" s="317" t="s">
        <v>99</v>
      </c>
      <c r="KK13" s="317" t="s">
        <v>99</v>
      </c>
      <c r="KL13" s="317" t="s">
        <v>99</v>
      </c>
      <c r="KM13" s="317" t="s">
        <v>99</v>
      </c>
      <c r="KN13" s="317" t="s">
        <v>99</v>
      </c>
      <c r="KO13" s="317" t="s">
        <v>99</v>
      </c>
      <c r="KP13" s="317" t="s">
        <v>99</v>
      </c>
      <c r="KQ13" s="317" t="s">
        <v>99</v>
      </c>
      <c r="KS13" s="317">
        <v>999</v>
      </c>
      <c r="KT13" s="317">
        <v>999</v>
      </c>
      <c r="KU13" s="317" t="s">
        <v>99</v>
      </c>
      <c r="KW13" s="317">
        <v>1</v>
      </c>
      <c r="KX13" s="317">
        <v>0</v>
      </c>
      <c r="KY13" s="320" t="s">
        <v>99</v>
      </c>
      <c r="KZ13" s="321">
        <v>0</v>
      </c>
      <c r="LA13" s="323" t="s">
        <v>99</v>
      </c>
      <c r="LC13" s="324" t="s">
        <v>99</v>
      </c>
      <c r="LD13" s="324" t="s">
        <v>99</v>
      </c>
      <c r="LE13" s="324" t="s">
        <v>99</v>
      </c>
      <c r="LF13" s="324" t="s">
        <v>99</v>
      </c>
      <c r="LG13" s="324" t="s">
        <v>99</v>
      </c>
      <c r="LH13" s="324" t="s">
        <v>99</v>
      </c>
      <c r="LI13" s="324" t="s">
        <v>99</v>
      </c>
      <c r="LJ13" s="324" t="s">
        <v>99</v>
      </c>
      <c r="LK13" s="324" t="s">
        <v>99</v>
      </c>
      <c r="LL13" s="478" t="s">
        <v>99</v>
      </c>
      <c r="LM13" s="324" t="s">
        <v>99</v>
      </c>
      <c r="LN13" s="327" t="s">
        <v>99</v>
      </c>
      <c r="LO13" s="326" t="s">
        <v>99</v>
      </c>
      <c r="LP13" s="322"/>
      <c r="LQ13" s="324" t="s">
        <v>99</v>
      </c>
      <c r="LS13" s="324" t="s">
        <v>99</v>
      </c>
      <c r="LT13" s="324" t="s">
        <v>99</v>
      </c>
      <c r="LU13" s="324" t="s">
        <v>99</v>
      </c>
      <c r="LW13" s="324" t="s">
        <v>99</v>
      </c>
      <c r="LX13" s="332"/>
    </row>
    <row r="14" spans="1:354" ht="14.25" customHeight="1" thickBot="1" x14ac:dyDescent="0.25">
      <c r="A14" s="748"/>
      <c r="B14" s="743"/>
      <c r="C14" s="746"/>
      <c r="D14" s="745"/>
      <c r="E14" s="729"/>
      <c r="F14" s="29"/>
      <c r="G14" s="30"/>
      <c r="H14" s="717"/>
      <c r="I14" s="29"/>
      <c r="J14" s="30"/>
      <c r="K14" s="717"/>
      <c r="L14" s="29"/>
      <c r="M14" s="30"/>
      <c r="N14" s="717"/>
      <c r="O14" s="29"/>
      <c r="P14" s="30"/>
      <c r="Q14" s="717"/>
      <c r="R14" s="29"/>
      <c r="S14" s="30"/>
      <c r="T14" s="717"/>
      <c r="U14" s="29"/>
      <c r="V14" s="30"/>
      <c r="W14" s="720"/>
      <c r="X14" s="29"/>
      <c r="Y14" s="30"/>
      <c r="Z14" s="721"/>
      <c r="AA14" s="718"/>
      <c r="AB14" s="719"/>
      <c r="AC14" s="740"/>
      <c r="AD14" s="711"/>
      <c r="AE14" s="711"/>
      <c r="AG14" s="501">
        <v>8</v>
      </c>
      <c r="AH14" s="477" t="s">
        <v>99</v>
      </c>
      <c r="AI14" s="255"/>
      <c r="AJ14" s="478" t="s">
        <v>99</v>
      </c>
      <c r="AK14" s="479" t="s">
        <v>99</v>
      </c>
      <c r="AM14" s="477" t="s">
        <v>99</v>
      </c>
      <c r="AN14" s="255"/>
      <c r="AO14" s="478" t="s">
        <v>99</v>
      </c>
      <c r="AP14" s="479" t="s">
        <v>99</v>
      </c>
      <c r="AR14" s="286" t="s">
        <v>99</v>
      </c>
      <c r="AS14" s="255"/>
      <c r="AT14" s="478" t="s">
        <v>99</v>
      </c>
      <c r="AU14" s="479" t="s">
        <v>99</v>
      </c>
      <c r="AW14" s="296" t="s">
        <v>99</v>
      </c>
      <c r="AX14" s="255"/>
      <c r="AY14" s="478" t="s">
        <v>99</v>
      </c>
      <c r="AZ14" s="479" t="s">
        <v>99</v>
      </c>
      <c r="BB14" s="477" t="s">
        <v>99</v>
      </c>
      <c r="BC14" s="255"/>
      <c r="BD14" s="478" t="s">
        <v>99</v>
      </c>
      <c r="BE14" s="479" t="s">
        <v>99</v>
      </c>
      <c r="BH14" s="216" t="s">
        <v>99</v>
      </c>
      <c r="BI14" s="216" t="s">
        <v>99</v>
      </c>
      <c r="BJ14" s="216" t="s">
        <v>99</v>
      </c>
      <c r="BK14" s="216" t="s">
        <v>99</v>
      </c>
      <c r="BP14" s="654" t="s">
        <v>99</v>
      </c>
      <c r="BR14" s="234" t="s">
        <v>99</v>
      </c>
      <c r="BS14" s="234" t="s">
        <v>99</v>
      </c>
      <c r="BT14" s="244" t="s">
        <v>99</v>
      </c>
      <c r="BV14" s="216">
        <v>999</v>
      </c>
      <c r="BW14" s="231">
        <v>999</v>
      </c>
      <c r="BX14" s="216">
        <v>8</v>
      </c>
      <c r="BY14" s="216">
        <v>999</v>
      </c>
      <c r="CB14" s="145">
        <v>8</v>
      </c>
      <c r="CC14" s="562">
        <v>0</v>
      </c>
      <c r="CD14" s="562">
        <v>0</v>
      </c>
      <c r="CE14" s="565">
        <v>0</v>
      </c>
      <c r="CF14" s="562"/>
      <c r="CG14" s="562"/>
      <c r="CH14" s="562">
        <v>0</v>
      </c>
      <c r="CI14" s="562">
        <v>0</v>
      </c>
      <c r="CJ14" s="565">
        <v>0</v>
      </c>
      <c r="CK14" s="562"/>
      <c r="CL14" s="562"/>
      <c r="CM14" s="562">
        <v>0</v>
      </c>
      <c r="CN14" s="562"/>
      <c r="CO14" s="235">
        <v>0</v>
      </c>
      <c r="CP14" s="565" t="s">
        <v>99</v>
      </c>
      <c r="CQ14" s="562">
        <v>999</v>
      </c>
      <c r="CR14" s="235">
        <v>8</v>
      </c>
      <c r="CS14" s="235">
        <v>8</v>
      </c>
      <c r="CT14" s="235">
        <v>999</v>
      </c>
      <c r="CU14" s="235" t="s">
        <v>99</v>
      </c>
      <c r="CV14" s="235">
        <v>0</v>
      </c>
      <c r="CW14" s="235">
        <v>0</v>
      </c>
      <c r="CX14" s="211" t="s">
        <v>99</v>
      </c>
      <c r="DA14" s="234" t="s">
        <v>99</v>
      </c>
      <c r="DB14" s="234" t="s">
        <v>99</v>
      </c>
      <c r="DC14" s="234" t="s">
        <v>99</v>
      </c>
      <c r="DD14" s="234" t="s">
        <v>99</v>
      </c>
      <c r="DF14" s="234" t="s">
        <v>99</v>
      </c>
      <c r="DG14" s="234" t="s">
        <v>99</v>
      </c>
      <c r="DH14" s="234" t="s">
        <v>99</v>
      </c>
      <c r="DI14" s="234" t="s">
        <v>99</v>
      </c>
      <c r="DJ14" s="234" t="s">
        <v>99</v>
      </c>
      <c r="DL14" s="235" t="s">
        <v>99</v>
      </c>
      <c r="DM14" s="211" t="s">
        <v>99</v>
      </c>
      <c r="DN14" s="234" t="s">
        <v>99</v>
      </c>
      <c r="DO14" s="234" t="s">
        <v>99</v>
      </c>
      <c r="DP14" s="234" t="s">
        <v>99</v>
      </c>
      <c r="DR14" s="234" t="s">
        <v>99</v>
      </c>
      <c r="DS14" s="234" t="s">
        <v>99</v>
      </c>
      <c r="DT14" s="234" t="s">
        <v>99</v>
      </c>
      <c r="DX14" s="220" t="s">
        <v>99</v>
      </c>
      <c r="DY14" s="244" t="s">
        <v>99</v>
      </c>
      <c r="DZ14" s="244" t="s">
        <v>99</v>
      </c>
      <c r="EA14" s="244" t="s">
        <v>99</v>
      </c>
      <c r="EB14" s="251" t="s">
        <v>99</v>
      </c>
      <c r="ED14" s="145">
        <v>8</v>
      </c>
      <c r="EE14" s="266" t="s">
        <v>99</v>
      </c>
      <c r="EF14" s="267">
        <v>0</v>
      </c>
      <c r="EG14" s="266" t="s">
        <v>99</v>
      </c>
      <c r="EH14" s="267" t="s">
        <v>99</v>
      </c>
      <c r="EI14" s="602"/>
      <c r="EJ14" s="267">
        <v>999</v>
      </c>
      <c r="EK14" s="267">
        <v>999</v>
      </c>
      <c r="EL14" s="267" t="s">
        <v>99</v>
      </c>
      <c r="EM14" s="267">
        <v>1</v>
      </c>
      <c r="EN14" s="267">
        <v>0</v>
      </c>
      <c r="EO14" s="267"/>
      <c r="EP14" s="267"/>
      <c r="EQ14" s="267" t="s">
        <v>99</v>
      </c>
      <c r="ER14" s="267">
        <v>0</v>
      </c>
      <c r="ES14" s="267">
        <v>0</v>
      </c>
      <c r="ET14" s="269" t="s">
        <v>99</v>
      </c>
      <c r="EU14" s="267"/>
      <c r="EV14" s="266" t="s">
        <v>99</v>
      </c>
      <c r="EW14" s="266" t="s">
        <v>99</v>
      </c>
      <c r="EX14" s="266" t="s">
        <v>99</v>
      </c>
      <c r="EY14" s="266" t="s">
        <v>99</v>
      </c>
      <c r="EZ14" s="267" t="s">
        <v>99</v>
      </c>
      <c r="FA14" s="267"/>
      <c r="FB14" s="267" t="s">
        <v>99</v>
      </c>
      <c r="FC14" s="267" t="s">
        <v>99</v>
      </c>
      <c r="FD14" s="534" t="s">
        <v>99</v>
      </c>
      <c r="FE14" s="534" t="s">
        <v>99</v>
      </c>
      <c r="FF14" s="534" t="s">
        <v>99</v>
      </c>
      <c r="FG14" s="534" t="s">
        <v>99</v>
      </c>
      <c r="FH14" s="267"/>
      <c r="FI14" s="266" t="s">
        <v>99</v>
      </c>
      <c r="FJ14" s="267" t="s">
        <v>99</v>
      </c>
      <c r="FK14" s="267"/>
      <c r="FL14" s="267" t="s">
        <v>99</v>
      </c>
      <c r="FM14" s="267" t="s">
        <v>99</v>
      </c>
      <c r="FN14" s="266" t="s">
        <v>99</v>
      </c>
      <c r="FO14" s="266" t="s">
        <v>99</v>
      </c>
      <c r="FP14" s="266" t="s">
        <v>99</v>
      </c>
      <c r="FQ14" s="266" t="s">
        <v>99</v>
      </c>
      <c r="FR14" s="270" t="s">
        <v>99</v>
      </c>
      <c r="FS14" s="266"/>
      <c r="FT14" s="266">
        <v>8</v>
      </c>
      <c r="FU14" s="266"/>
      <c r="FV14" s="266" t="s">
        <v>99</v>
      </c>
      <c r="FW14" s="266" t="s">
        <v>99</v>
      </c>
      <c r="FX14" s="556" t="s">
        <v>99</v>
      </c>
      <c r="FY14" s="266"/>
      <c r="FZ14" s="266"/>
      <c r="GA14" s="278"/>
      <c r="GB14" s="145">
        <v>8</v>
      </c>
      <c r="GC14" s="274" t="s">
        <v>99</v>
      </c>
      <c r="GD14" s="274" t="s">
        <v>99</v>
      </c>
      <c r="GE14" s="274" t="s">
        <v>99</v>
      </c>
      <c r="GF14" s="274" t="s">
        <v>99</v>
      </c>
      <c r="GG14" s="274" t="s">
        <v>99</v>
      </c>
      <c r="GH14" s="274" t="s">
        <v>99</v>
      </c>
      <c r="GI14" s="274" t="s">
        <v>99</v>
      </c>
      <c r="GJ14" s="294" t="s">
        <v>99</v>
      </c>
      <c r="GK14" s="281" t="s">
        <v>99</v>
      </c>
      <c r="GM14" s="274" t="s">
        <v>99</v>
      </c>
      <c r="GN14" s="274" t="s">
        <v>99</v>
      </c>
      <c r="GO14" s="274" t="s">
        <v>99</v>
      </c>
      <c r="GP14" s="274" t="s">
        <v>99</v>
      </c>
      <c r="GQ14" s="274" t="s">
        <v>99</v>
      </c>
      <c r="GR14" s="274" t="s">
        <v>99</v>
      </c>
      <c r="GS14" s="294" t="s">
        <v>99</v>
      </c>
      <c r="GU14" s="274" t="s">
        <v>99</v>
      </c>
      <c r="GV14" s="274" t="s">
        <v>99</v>
      </c>
      <c r="GW14" s="274" t="s">
        <v>99</v>
      </c>
      <c r="GX14" s="274" t="s">
        <v>99</v>
      </c>
      <c r="GY14" s="274" t="s">
        <v>99</v>
      </c>
      <c r="GZ14" s="274" t="s">
        <v>99</v>
      </c>
      <c r="HA14" s="294" t="s">
        <v>99</v>
      </c>
      <c r="HB14" s="278"/>
      <c r="HC14" s="145">
        <v>8</v>
      </c>
      <c r="HD14" s="294" t="s">
        <v>99</v>
      </c>
      <c r="HE14" s="281" t="s">
        <v>99</v>
      </c>
      <c r="HF14" s="281" t="s">
        <v>99</v>
      </c>
      <c r="HG14" s="281" t="s">
        <v>99</v>
      </c>
      <c r="HH14" s="281" t="s">
        <v>99</v>
      </c>
      <c r="HI14" s="281" t="s">
        <v>99</v>
      </c>
      <c r="HK14" s="294" t="s">
        <v>99</v>
      </c>
      <c r="HM14" s="281">
        <v>999</v>
      </c>
      <c r="HN14" s="281">
        <v>999</v>
      </c>
      <c r="HO14" s="281" t="s">
        <v>99</v>
      </c>
      <c r="HQ14" s="281">
        <v>1</v>
      </c>
      <c r="HR14" s="281">
        <v>0</v>
      </c>
      <c r="HS14" s="281" t="s">
        <v>99</v>
      </c>
      <c r="HT14" s="281">
        <v>0</v>
      </c>
      <c r="HU14" s="297" t="s">
        <v>99</v>
      </c>
      <c r="HV14" s="296"/>
      <c r="HW14" s="283" t="s">
        <v>99</v>
      </c>
      <c r="HX14" s="281" t="s">
        <v>99</v>
      </c>
      <c r="HY14" s="281" t="s">
        <v>99</v>
      </c>
      <c r="HZ14" s="281" t="s">
        <v>99</v>
      </c>
      <c r="IA14" s="281" t="s">
        <v>99</v>
      </c>
      <c r="IC14" s="281" t="s">
        <v>99</v>
      </c>
      <c r="ID14" s="557" t="s">
        <v>99</v>
      </c>
      <c r="IE14" s="287" t="s">
        <v>99</v>
      </c>
      <c r="IF14" s="281" t="s">
        <v>99</v>
      </c>
      <c r="IG14" s="283" t="s">
        <v>99</v>
      </c>
      <c r="IH14" s="291" t="s">
        <v>99</v>
      </c>
      <c r="II14" s="286"/>
      <c r="IJ14" s="281" t="s">
        <v>99</v>
      </c>
      <c r="IL14" s="281" t="s">
        <v>99</v>
      </c>
      <c r="IM14" s="287" t="s">
        <v>99</v>
      </c>
      <c r="IN14" s="287" t="s">
        <v>99</v>
      </c>
      <c r="IQ14" s="285"/>
      <c r="IR14" s="145">
        <v>8</v>
      </c>
      <c r="IS14" s="294" t="s">
        <v>99</v>
      </c>
      <c r="IT14" s="294" t="s">
        <v>99</v>
      </c>
      <c r="IU14" s="294" t="s">
        <v>99</v>
      </c>
      <c r="IV14" s="294" t="s">
        <v>99</v>
      </c>
      <c r="IW14" s="294" t="s">
        <v>99</v>
      </c>
      <c r="IX14" s="294" t="s">
        <v>99</v>
      </c>
      <c r="IY14" s="294" t="s">
        <v>99</v>
      </c>
      <c r="IZ14" s="303" t="s">
        <v>99</v>
      </c>
      <c r="JB14" s="294">
        <v>999</v>
      </c>
      <c r="JC14" s="294">
        <v>999</v>
      </c>
      <c r="JD14" s="294" t="s">
        <v>99</v>
      </c>
      <c r="JF14" s="294">
        <v>1</v>
      </c>
      <c r="JG14" s="294">
        <v>0</v>
      </c>
      <c r="JH14" s="320" t="s">
        <v>99</v>
      </c>
      <c r="JI14" s="295">
        <v>0</v>
      </c>
      <c r="JJ14" s="323" t="s">
        <v>99</v>
      </c>
      <c r="JL14" s="294" t="s">
        <v>99</v>
      </c>
      <c r="JM14" s="320" t="s">
        <v>99</v>
      </c>
      <c r="JN14" s="320" t="s">
        <v>99</v>
      </c>
      <c r="JO14" s="320" t="s">
        <v>99</v>
      </c>
      <c r="JP14" s="320" t="s">
        <v>99</v>
      </c>
      <c r="JQ14" s="320" t="s">
        <v>99</v>
      </c>
      <c r="JS14" s="324" t="s">
        <v>99</v>
      </c>
      <c r="JT14" s="294" t="s">
        <v>99</v>
      </c>
      <c r="JU14" s="294" t="s">
        <v>99</v>
      </c>
      <c r="JV14" s="294" t="s">
        <v>99</v>
      </c>
      <c r="JW14" s="295" t="s">
        <v>99</v>
      </c>
      <c r="JX14" s="297" t="s">
        <v>99</v>
      </c>
      <c r="JY14" s="296"/>
      <c r="JZ14" s="294" t="s">
        <v>99</v>
      </c>
      <c r="KB14" s="294" t="s">
        <v>99</v>
      </c>
      <c r="KC14" s="294" t="s">
        <v>99</v>
      </c>
      <c r="KD14" s="294" t="s">
        <v>99</v>
      </c>
      <c r="KF14" s="294"/>
      <c r="KG14" s="285"/>
      <c r="KH14" s="145">
        <v>8</v>
      </c>
      <c r="KI14" t="s">
        <v>99</v>
      </c>
      <c r="KJ14" s="317" t="s">
        <v>99</v>
      </c>
      <c r="KK14" s="317" t="s">
        <v>99</v>
      </c>
      <c r="KL14" s="317" t="s">
        <v>99</v>
      </c>
      <c r="KM14" s="317" t="s">
        <v>99</v>
      </c>
      <c r="KN14" s="317" t="s">
        <v>99</v>
      </c>
      <c r="KO14" s="317" t="s">
        <v>99</v>
      </c>
      <c r="KP14" s="317" t="s">
        <v>99</v>
      </c>
      <c r="KQ14" s="317" t="s">
        <v>99</v>
      </c>
      <c r="KS14" s="317">
        <v>999</v>
      </c>
      <c r="KT14" s="317">
        <v>999</v>
      </c>
      <c r="KU14" s="317" t="s">
        <v>99</v>
      </c>
      <c r="KW14" s="317">
        <v>1</v>
      </c>
      <c r="KX14" s="317">
        <v>0</v>
      </c>
      <c r="KY14" s="320" t="s">
        <v>99</v>
      </c>
      <c r="KZ14" s="321">
        <v>0</v>
      </c>
      <c r="LA14" s="323" t="s">
        <v>99</v>
      </c>
      <c r="LC14" s="324" t="s">
        <v>99</v>
      </c>
      <c r="LD14" s="324" t="s">
        <v>99</v>
      </c>
      <c r="LE14" s="324" t="s">
        <v>99</v>
      </c>
      <c r="LF14" s="324" t="s">
        <v>99</v>
      </c>
      <c r="LG14" s="324" t="s">
        <v>99</v>
      </c>
      <c r="LH14" s="324" t="s">
        <v>99</v>
      </c>
      <c r="LI14" s="324" t="s">
        <v>99</v>
      </c>
      <c r="LJ14" s="324" t="s">
        <v>99</v>
      </c>
      <c r="LK14" s="324" t="s">
        <v>99</v>
      </c>
      <c r="LL14" s="478" t="s">
        <v>99</v>
      </c>
      <c r="LM14" s="324" t="s">
        <v>99</v>
      </c>
      <c r="LN14" s="327" t="s">
        <v>99</v>
      </c>
      <c r="LO14" s="326" t="s">
        <v>99</v>
      </c>
      <c r="LP14" s="322"/>
      <c r="LQ14" s="324" t="s">
        <v>99</v>
      </c>
      <c r="LS14" s="324" t="s">
        <v>99</v>
      </c>
      <c r="LT14" s="324" t="s">
        <v>99</v>
      </c>
      <c r="LU14" s="324" t="s">
        <v>99</v>
      </c>
      <c r="LW14" s="324"/>
      <c r="LX14" s="332"/>
    </row>
    <row r="15" spans="1:354" ht="14.25" customHeight="1" thickBot="1" x14ac:dyDescent="0.25">
      <c r="A15" s="747" t="s">
        <v>99</v>
      </c>
      <c r="B15" s="742" t="s">
        <v>99</v>
      </c>
      <c r="C15" s="746" t="s">
        <v>99</v>
      </c>
      <c r="D15" s="744" t="s">
        <v>99</v>
      </c>
      <c r="E15" s="726" t="s">
        <v>99</v>
      </c>
      <c r="F15" s="26"/>
      <c r="G15" s="33"/>
      <c r="H15" s="726" t="s">
        <v>99</v>
      </c>
      <c r="I15" s="26"/>
      <c r="J15" s="33"/>
      <c r="K15" s="717" t="s">
        <v>99</v>
      </c>
      <c r="L15" s="26"/>
      <c r="M15" s="33"/>
      <c r="N15" s="717" t="s">
        <v>99</v>
      </c>
      <c r="O15" s="26"/>
      <c r="P15" s="33"/>
      <c r="Q15" s="717" t="s">
        <v>99</v>
      </c>
      <c r="R15" s="26"/>
      <c r="S15" s="33"/>
      <c r="T15" s="717" t="s">
        <v>99</v>
      </c>
      <c r="U15" s="26"/>
      <c r="V15" s="33"/>
      <c r="W15" s="720" t="s">
        <v>99</v>
      </c>
      <c r="X15" s="26"/>
      <c r="Y15" s="33"/>
      <c r="Z15" s="721" t="s">
        <v>99</v>
      </c>
      <c r="AA15" s="718" t="s">
        <v>99</v>
      </c>
      <c r="AB15" s="719" t="s">
        <v>99</v>
      </c>
      <c r="AC15" s="739" t="s">
        <v>99</v>
      </c>
      <c r="AD15" s="712"/>
      <c r="AE15" s="711" t="s">
        <v>99</v>
      </c>
      <c r="AG15" s="501">
        <v>9</v>
      </c>
      <c r="AH15" s="477" t="s">
        <v>99</v>
      </c>
      <c r="AI15" s="255"/>
      <c r="AJ15" s="478" t="s">
        <v>99</v>
      </c>
      <c r="AK15" s="479" t="s">
        <v>99</v>
      </c>
      <c r="AM15" s="477" t="s">
        <v>99</v>
      </c>
      <c r="AN15" s="255"/>
      <c r="AO15" s="478" t="s">
        <v>99</v>
      </c>
      <c r="AP15" s="479" t="s">
        <v>99</v>
      </c>
      <c r="AR15" s="286" t="s">
        <v>99</v>
      </c>
      <c r="AS15" s="255"/>
      <c r="AT15" s="478" t="s">
        <v>99</v>
      </c>
      <c r="AU15" s="479" t="s">
        <v>99</v>
      </c>
      <c r="AW15" s="296" t="s">
        <v>99</v>
      </c>
      <c r="AX15" s="255"/>
      <c r="AY15" s="478" t="s">
        <v>99</v>
      </c>
      <c r="AZ15" s="479" t="s">
        <v>99</v>
      </c>
      <c r="BB15" s="477" t="s">
        <v>99</v>
      </c>
      <c r="BC15" s="255"/>
      <c r="BD15" s="478" t="s">
        <v>99</v>
      </c>
      <c r="BE15" s="479" t="s">
        <v>99</v>
      </c>
      <c r="BG15" s="654">
        <v>0</v>
      </c>
      <c r="BH15" s="552" t="s">
        <v>99</v>
      </c>
      <c r="BI15" s="266" t="s">
        <v>99</v>
      </c>
      <c r="BJ15" s="303" t="s">
        <v>99</v>
      </c>
      <c r="BK15" s="303" t="s">
        <v>99</v>
      </c>
      <c r="BL15" s="303" t="s">
        <v>99</v>
      </c>
      <c r="BM15" s="303" t="s">
        <v>99</v>
      </c>
      <c r="BN15" s="303" t="s">
        <v>99</v>
      </c>
      <c r="BP15" s="654" t="s">
        <v>99</v>
      </c>
      <c r="BR15" s="234" t="s">
        <v>99</v>
      </c>
      <c r="BS15" s="234" t="s">
        <v>99</v>
      </c>
      <c r="BT15" s="244" t="s">
        <v>99</v>
      </c>
      <c r="BV15" s="216">
        <v>999</v>
      </c>
      <c r="BW15" s="231">
        <v>999</v>
      </c>
      <c r="BX15" s="216">
        <v>9</v>
      </c>
      <c r="BY15" s="216">
        <v>999</v>
      </c>
      <c r="CB15" s="145">
        <v>9</v>
      </c>
      <c r="CC15" s="562">
        <v>0</v>
      </c>
      <c r="CD15" s="562">
        <v>0</v>
      </c>
      <c r="CE15" s="565">
        <v>0</v>
      </c>
      <c r="CF15" s="562"/>
      <c r="CG15" s="562"/>
      <c r="CH15" s="562">
        <v>0</v>
      </c>
      <c r="CI15" s="562">
        <v>0</v>
      </c>
      <c r="CJ15" s="565">
        <v>0</v>
      </c>
      <c r="CK15" s="562"/>
      <c r="CL15" s="562"/>
      <c r="CM15" s="562">
        <v>0</v>
      </c>
      <c r="CN15" s="562"/>
      <c r="CO15" s="235">
        <v>0</v>
      </c>
      <c r="CP15" s="565" t="s">
        <v>99</v>
      </c>
      <c r="CQ15" s="562">
        <v>999</v>
      </c>
      <c r="CR15" s="235">
        <v>9</v>
      </c>
      <c r="CS15" s="235">
        <v>9</v>
      </c>
      <c r="CT15" s="235">
        <v>999</v>
      </c>
      <c r="CU15" s="235" t="s">
        <v>99</v>
      </c>
      <c r="CV15" s="235">
        <v>0</v>
      </c>
      <c r="CW15" s="235">
        <v>0</v>
      </c>
      <c r="CX15" s="211" t="s">
        <v>99</v>
      </c>
      <c r="DA15" s="234" t="s">
        <v>99</v>
      </c>
      <c r="DB15" s="234" t="s">
        <v>99</v>
      </c>
      <c r="DC15" s="234" t="s">
        <v>99</v>
      </c>
      <c r="DD15" s="234" t="s">
        <v>99</v>
      </c>
      <c r="DF15" s="234" t="s">
        <v>99</v>
      </c>
      <c r="DG15" s="234" t="s">
        <v>99</v>
      </c>
      <c r="DH15" s="234" t="s">
        <v>99</v>
      </c>
      <c r="DI15" s="234" t="s">
        <v>99</v>
      </c>
      <c r="DJ15" s="234" t="s">
        <v>99</v>
      </c>
      <c r="DL15" s="235" t="s">
        <v>99</v>
      </c>
      <c r="DM15" s="211" t="s">
        <v>99</v>
      </c>
      <c r="DN15" s="234" t="s">
        <v>99</v>
      </c>
      <c r="DO15" s="234" t="s">
        <v>99</v>
      </c>
      <c r="DP15" s="234" t="s">
        <v>99</v>
      </c>
      <c r="DR15" s="234" t="s">
        <v>99</v>
      </c>
      <c r="DS15" s="234" t="s">
        <v>99</v>
      </c>
      <c r="DT15" s="234" t="s">
        <v>99</v>
      </c>
      <c r="DV15" s="216" t="s">
        <v>99</v>
      </c>
      <c r="DX15" s="220" t="s">
        <v>99</v>
      </c>
      <c r="DY15" s="244" t="s">
        <v>99</v>
      </c>
      <c r="DZ15" s="244" t="s">
        <v>99</v>
      </c>
      <c r="EA15" s="244" t="s">
        <v>99</v>
      </c>
      <c r="EB15" s="251" t="s">
        <v>99</v>
      </c>
      <c r="ED15" s="145">
        <v>9</v>
      </c>
      <c r="EE15" s="266" t="s">
        <v>99</v>
      </c>
      <c r="EF15" s="267">
        <v>0</v>
      </c>
      <c r="EG15" s="266" t="s">
        <v>99</v>
      </c>
      <c r="EH15" s="267" t="s">
        <v>99</v>
      </c>
      <c r="EI15" s="602"/>
      <c r="EJ15" s="267">
        <v>999</v>
      </c>
      <c r="EK15" s="267">
        <v>999</v>
      </c>
      <c r="EL15" s="267" t="s">
        <v>99</v>
      </c>
      <c r="EM15" s="267">
        <v>1</v>
      </c>
      <c r="EN15" s="267">
        <v>0</v>
      </c>
      <c r="EO15" s="267"/>
      <c r="EP15" s="267"/>
      <c r="EQ15" s="267" t="s">
        <v>99</v>
      </c>
      <c r="ER15" s="267">
        <v>0</v>
      </c>
      <c r="ES15" s="267">
        <v>0</v>
      </c>
      <c r="ET15" s="269" t="s">
        <v>99</v>
      </c>
      <c r="EU15" s="267"/>
      <c r="EV15" s="266" t="s">
        <v>99</v>
      </c>
      <c r="EW15" s="266" t="s">
        <v>99</v>
      </c>
      <c r="EX15" s="266" t="s">
        <v>99</v>
      </c>
      <c r="EY15" s="266" t="s">
        <v>99</v>
      </c>
      <c r="EZ15" s="267" t="s">
        <v>99</v>
      </c>
      <c r="FA15" s="267"/>
      <c r="FB15" s="267" t="s">
        <v>99</v>
      </c>
      <c r="FC15" s="267" t="s">
        <v>99</v>
      </c>
      <c r="FD15" s="534" t="s">
        <v>99</v>
      </c>
      <c r="FE15" s="534" t="s">
        <v>99</v>
      </c>
      <c r="FF15" s="534" t="s">
        <v>99</v>
      </c>
      <c r="FG15" s="534" t="s">
        <v>99</v>
      </c>
      <c r="FH15" s="267"/>
      <c r="FI15" s="266" t="s">
        <v>99</v>
      </c>
      <c r="FJ15" s="267" t="s">
        <v>99</v>
      </c>
      <c r="FK15" s="267"/>
      <c r="FL15" s="267" t="s">
        <v>99</v>
      </c>
      <c r="FM15" s="267" t="s">
        <v>99</v>
      </c>
      <c r="FN15" s="266" t="s">
        <v>99</v>
      </c>
      <c r="FO15" s="266" t="s">
        <v>99</v>
      </c>
      <c r="FP15" s="266" t="s">
        <v>99</v>
      </c>
      <c r="FQ15" s="266" t="s">
        <v>99</v>
      </c>
      <c r="FR15" s="270" t="s">
        <v>99</v>
      </c>
      <c r="FS15" s="266"/>
      <c r="FT15" s="266">
        <v>9</v>
      </c>
      <c r="FU15" s="266"/>
      <c r="FV15" s="266" t="s">
        <v>99</v>
      </c>
      <c r="FW15" s="266" t="s">
        <v>99</v>
      </c>
      <c r="FX15" s="556" t="s">
        <v>99</v>
      </c>
      <c r="FY15" s="266"/>
      <c r="FZ15" s="266" t="s">
        <v>99</v>
      </c>
      <c r="GA15" s="278"/>
      <c r="GB15" s="145">
        <v>9</v>
      </c>
      <c r="GC15" s="274" t="s">
        <v>99</v>
      </c>
      <c r="GD15" s="274" t="s">
        <v>99</v>
      </c>
      <c r="GE15" s="274" t="s">
        <v>99</v>
      </c>
      <c r="GF15" s="274" t="s">
        <v>99</v>
      </c>
      <c r="GG15" s="274" t="s">
        <v>99</v>
      </c>
      <c r="GH15" s="274" t="s">
        <v>99</v>
      </c>
      <c r="GI15" s="274" t="s">
        <v>99</v>
      </c>
      <c r="GJ15" s="294" t="s">
        <v>99</v>
      </c>
      <c r="GK15" s="281" t="s">
        <v>99</v>
      </c>
      <c r="GM15" s="274" t="s">
        <v>99</v>
      </c>
      <c r="GN15" s="274" t="s">
        <v>99</v>
      </c>
      <c r="GO15" s="274" t="s">
        <v>99</v>
      </c>
      <c r="GP15" s="274" t="s">
        <v>99</v>
      </c>
      <c r="GQ15" s="274" t="s">
        <v>99</v>
      </c>
      <c r="GR15" s="274" t="s">
        <v>99</v>
      </c>
      <c r="GS15" s="294" t="s">
        <v>99</v>
      </c>
      <c r="GU15" s="274" t="s">
        <v>99</v>
      </c>
      <c r="GV15" s="274" t="s">
        <v>99</v>
      </c>
      <c r="GW15" s="274" t="s">
        <v>99</v>
      </c>
      <c r="GX15" s="274" t="s">
        <v>99</v>
      </c>
      <c r="GY15" s="274" t="s">
        <v>99</v>
      </c>
      <c r="GZ15" s="274" t="s">
        <v>99</v>
      </c>
      <c r="HA15" s="294" t="s">
        <v>99</v>
      </c>
      <c r="HB15" s="278"/>
      <c r="HC15" s="145">
        <v>9</v>
      </c>
      <c r="HD15" s="294" t="s">
        <v>99</v>
      </c>
      <c r="HE15" s="281" t="s">
        <v>99</v>
      </c>
      <c r="HF15" s="281" t="s">
        <v>99</v>
      </c>
      <c r="HG15" s="281" t="s">
        <v>99</v>
      </c>
      <c r="HH15" s="281" t="s">
        <v>99</v>
      </c>
      <c r="HI15" s="281" t="s">
        <v>99</v>
      </c>
      <c r="HK15" s="294" t="s">
        <v>99</v>
      </c>
      <c r="HM15" s="281">
        <v>999</v>
      </c>
      <c r="HN15" s="281">
        <v>999</v>
      </c>
      <c r="HO15" s="281" t="s">
        <v>99</v>
      </c>
      <c r="HQ15" s="281">
        <v>1</v>
      </c>
      <c r="HR15" s="281">
        <v>0</v>
      </c>
      <c r="HS15" s="281" t="s">
        <v>99</v>
      </c>
      <c r="HT15" s="281">
        <v>0</v>
      </c>
      <c r="HU15" s="297" t="s">
        <v>99</v>
      </c>
      <c r="HV15" s="296"/>
      <c r="HW15" s="283" t="s">
        <v>99</v>
      </c>
      <c r="HX15" s="281" t="s">
        <v>99</v>
      </c>
      <c r="HY15" s="281" t="s">
        <v>99</v>
      </c>
      <c r="HZ15" s="281" t="s">
        <v>99</v>
      </c>
      <c r="IA15" s="281" t="s">
        <v>99</v>
      </c>
      <c r="IC15" s="281" t="s">
        <v>99</v>
      </c>
      <c r="ID15" s="554" t="s">
        <v>99</v>
      </c>
      <c r="IE15" s="287" t="s">
        <v>99</v>
      </c>
      <c r="IG15" s="283" t="s">
        <v>99</v>
      </c>
      <c r="IH15" s="291" t="s">
        <v>99</v>
      </c>
      <c r="II15" s="286"/>
      <c r="IJ15" s="281"/>
      <c r="IL15" s="281" t="s">
        <v>99</v>
      </c>
      <c r="IM15" s="287" t="s">
        <v>99</v>
      </c>
      <c r="IN15" s="287" t="s">
        <v>99</v>
      </c>
      <c r="IP15" s="287" t="s">
        <v>99</v>
      </c>
      <c r="IQ15" s="285"/>
      <c r="IR15" s="145">
        <v>9</v>
      </c>
      <c r="IS15" s="294" t="s">
        <v>99</v>
      </c>
      <c r="IT15" s="294" t="s">
        <v>99</v>
      </c>
      <c r="IU15" s="294" t="s">
        <v>99</v>
      </c>
      <c r="IV15" s="294" t="s">
        <v>99</v>
      </c>
      <c r="IW15" s="294" t="s">
        <v>99</v>
      </c>
      <c r="IX15" s="294" t="s">
        <v>99</v>
      </c>
      <c r="IY15" s="294" t="s">
        <v>99</v>
      </c>
      <c r="IZ15" s="303" t="s">
        <v>99</v>
      </c>
      <c r="JB15" s="294">
        <v>999</v>
      </c>
      <c r="JC15" s="294">
        <v>999</v>
      </c>
      <c r="JD15" s="294" t="s">
        <v>99</v>
      </c>
      <c r="JF15" s="294">
        <v>1</v>
      </c>
      <c r="JG15" s="294">
        <v>0</v>
      </c>
      <c r="JH15" s="320" t="s">
        <v>99</v>
      </c>
      <c r="JI15" s="295">
        <v>0</v>
      </c>
      <c r="JJ15" s="323" t="s">
        <v>99</v>
      </c>
      <c r="JM15" s="320" t="s">
        <v>99</v>
      </c>
      <c r="JN15" s="320" t="s">
        <v>99</v>
      </c>
      <c r="JO15" s="320" t="s">
        <v>99</v>
      </c>
      <c r="JP15" s="320" t="s">
        <v>99</v>
      </c>
      <c r="JQ15" s="320" t="s">
        <v>99</v>
      </c>
      <c r="JS15" s="324" t="s">
        <v>99</v>
      </c>
      <c r="JT15" s="294" t="s">
        <v>99</v>
      </c>
      <c r="JU15" s="294" t="s">
        <v>99</v>
      </c>
      <c r="JV15" s="294" t="s">
        <v>99</v>
      </c>
      <c r="JW15" s="295" t="s">
        <v>99</v>
      </c>
      <c r="JX15" s="297" t="s">
        <v>99</v>
      </c>
      <c r="JY15" s="296"/>
      <c r="JZ15" s="294" t="s">
        <v>99</v>
      </c>
      <c r="KB15" s="294" t="s">
        <v>99</v>
      </c>
      <c r="KC15" s="294" t="s">
        <v>99</v>
      </c>
      <c r="KD15" s="294" t="s">
        <v>99</v>
      </c>
      <c r="KF15" s="294" t="s">
        <v>99</v>
      </c>
      <c r="KG15" s="285"/>
      <c r="KH15" s="145">
        <v>9</v>
      </c>
      <c r="KI15" t="s">
        <v>99</v>
      </c>
      <c r="KJ15" s="317" t="s">
        <v>99</v>
      </c>
      <c r="KK15" s="317" t="s">
        <v>99</v>
      </c>
      <c r="KL15" s="317" t="s">
        <v>99</v>
      </c>
      <c r="KM15" s="317" t="s">
        <v>99</v>
      </c>
      <c r="KN15" s="317" t="s">
        <v>99</v>
      </c>
      <c r="KO15" s="317" t="s">
        <v>99</v>
      </c>
      <c r="KP15" s="317" t="s">
        <v>99</v>
      </c>
      <c r="KQ15" s="317" t="s">
        <v>99</v>
      </c>
      <c r="KS15" s="317">
        <v>999</v>
      </c>
      <c r="KT15" s="317">
        <v>999</v>
      </c>
      <c r="KU15" s="317" t="s">
        <v>99</v>
      </c>
      <c r="KW15" s="317">
        <v>1</v>
      </c>
      <c r="KX15" s="317">
        <v>0</v>
      </c>
      <c r="KY15" s="320" t="s">
        <v>99</v>
      </c>
      <c r="KZ15" s="321">
        <v>0</v>
      </c>
      <c r="LA15" s="323" t="s">
        <v>99</v>
      </c>
      <c r="LC15" s="324" t="s">
        <v>99</v>
      </c>
      <c r="LD15" s="324" t="s">
        <v>99</v>
      </c>
      <c r="LE15" s="324" t="s">
        <v>99</v>
      </c>
      <c r="LF15" s="324" t="s">
        <v>99</v>
      </c>
      <c r="LG15" s="324" t="s">
        <v>99</v>
      </c>
      <c r="LH15" s="324" t="s">
        <v>99</v>
      </c>
      <c r="LI15" s="324" t="s">
        <v>99</v>
      </c>
      <c r="LJ15" s="324" t="s">
        <v>99</v>
      </c>
      <c r="LK15" s="324" t="s">
        <v>99</v>
      </c>
      <c r="LL15" s="478" t="s">
        <v>99</v>
      </c>
      <c r="LM15" s="324" t="s">
        <v>99</v>
      </c>
      <c r="LN15" s="327" t="s">
        <v>99</v>
      </c>
      <c r="LO15" s="326" t="s">
        <v>99</v>
      </c>
      <c r="LP15" s="322"/>
      <c r="LQ15" s="324" t="s">
        <v>99</v>
      </c>
      <c r="LS15" s="324" t="s">
        <v>99</v>
      </c>
      <c r="LT15" s="324" t="s">
        <v>99</v>
      </c>
      <c r="LU15" s="324" t="s">
        <v>99</v>
      </c>
      <c r="LW15" s="324" t="s">
        <v>99</v>
      </c>
      <c r="LX15" s="332"/>
    </row>
    <row r="16" spans="1:354" ht="14.25" customHeight="1" thickBot="1" x14ac:dyDescent="0.25">
      <c r="A16" s="748"/>
      <c r="B16" s="743"/>
      <c r="C16" s="746"/>
      <c r="D16" s="745"/>
      <c r="E16" s="729"/>
      <c r="F16" s="29"/>
      <c r="G16" s="30"/>
      <c r="H16" s="729"/>
      <c r="I16" s="29"/>
      <c r="J16" s="30"/>
      <c r="K16" s="717"/>
      <c r="L16" s="29"/>
      <c r="M16" s="30"/>
      <c r="N16" s="717"/>
      <c r="O16" s="29"/>
      <c r="P16" s="30"/>
      <c r="Q16" s="717"/>
      <c r="R16" s="29"/>
      <c r="S16" s="30"/>
      <c r="T16" s="717"/>
      <c r="U16" s="29"/>
      <c r="V16" s="30"/>
      <c r="W16" s="720"/>
      <c r="X16" s="29"/>
      <c r="Y16" s="30"/>
      <c r="Z16" s="721"/>
      <c r="AA16" s="718"/>
      <c r="AB16" s="719"/>
      <c r="AC16" s="740"/>
      <c r="AD16" s="710"/>
      <c r="AE16" s="711"/>
      <c r="AG16" s="501">
        <v>10</v>
      </c>
      <c r="AH16" s="477" t="s">
        <v>99</v>
      </c>
      <c r="AI16" s="255"/>
      <c r="AJ16" s="478" t="s">
        <v>99</v>
      </c>
      <c r="AK16" s="479" t="s">
        <v>99</v>
      </c>
      <c r="AM16" s="477" t="s">
        <v>99</v>
      </c>
      <c r="AN16" s="255"/>
      <c r="AO16" s="478" t="s">
        <v>99</v>
      </c>
      <c r="AP16" s="479" t="s">
        <v>99</v>
      </c>
      <c r="AR16" s="286" t="s">
        <v>99</v>
      </c>
      <c r="AS16" s="255"/>
      <c r="AT16" s="478" t="s">
        <v>99</v>
      </c>
      <c r="AU16" s="479" t="s">
        <v>99</v>
      </c>
      <c r="AW16" s="296" t="s">
        <v>99</v>
      </c>
      <c r="AX16" s="255"/>
      <c r="AY16" s="478" t="s">
        <v>99</v>
      </c>
      <c r="AZ16" s="479" t="s">
        <v>99</v>
      </c>
      <c r="BB16" s="477" t="s">
        <v>99</v>
      </c>
      <c r="BC16" s="255"/>
      <c r="BD16" s="478" t="s">
        <v>99</v>
      </c>
      <c r="BE16" s="479" t="s">
        <v>99</v>
      </c>
      <c r="BH16" s="266" t="s">
        <v>99</v>
      </c>
      <c r="BI16" s="216" t="s">
        <v>99</v>
      </c>
      <c r="BJ16" s="303" t="s">
        <v>99</v>
      </c>
      <c r="BK16" s="303" t="s">
        <v>99</v>
      </c>
      <c r="BL16" s="303"/>
      <c r="BM16" s="303"/>
      <c r="BN16" s="303"/>
      <c r="BP16" s="654" t="s">
        <v>99</v>
      </c>
      <c r="BR16" s="234" t="s">
        <v>99</v>
      </c>
      <c r="BS16" s="234" t="s">
        <v>99</v>
      </c>
      <c r="BT16" s="244" t="s">
        <v>99</v>
      </c>
      <c r="BV16" s="216">
        <v>999</v>
      </c>
      <c r="BW16" s="231">
        <v>999</v>
      </c>
      <c r="BX16" s="216">
        <v>10</v>
      </c>
      <c r="BY16" s="216">
        <v>999</v>
      </c>
      <c r="CB16" s="145">
        <v>10</v>
      </c>
      <c r="CC16" s="562">
        <v>0</v>
      </c>
      <c r="CD16" s="562">
        <v>0</v>
      </c>
      <c r="CE16" s="565">
        <v>0</v>
      </c>
      <c r="CF16" s="562"/>
      <c r="CG16" s="562"/>
      <c r="CH16" s="562">
        <v>0</v>
      </c>
      <c r="CI16" s="562">
        <v>0</v>
      </c>
      <c r="CJ16" s="565">
        <v>0</v>
      </c>
      <c r="CK16" s="562"/>
      <c r="CL16" s="562"/>
      <c r="CM16" s="562">
        <v>0</v>
      </c>
      <c r="CN16" s="562"/>
      <c r="CO16" s="235">
        <v>0</v>
      </c>
      <c r="CP16" s="565" t="s">
        <v>99</v>
      </c>
      <c r="CQ16" s="562">
        <v>999</v>
      </c>
      <c r="CR16" s="235">
        <v>10</v>
      </c>
      <c r="CS16" s="235">
        <v>10</v>
      </c>
      <c r="CT16" s="235">
        <v>999</v>
      </c>
      <c r="CU16" s="235" t="s">
        <v>99</v>
      </c>
      <c r="CV16" s="235">
        <v>0</v>
      </c>
      <c r="CW16" s="235">
        <v>0</v>
      </c>
      <c r="CX16" s="211" t="s">
        <v>99</v>
      </c>
      <c r="DA16" s="234" t="s">
        <v>99</v>
      </c>
      <c r="DB16" s="234" t="s">
        <v>99</v>
      </c>
      <c r="DC16" s="234" t="s">
        <v>99</v>
      </c>
      <c r="DD16" s="234" t="s">
        <v>99</v>
      </c>
      <c r="DF16" s="234" t="s">
        <v>99</v>
      </c>
      <c r="DG16" s="234" t="s">
        <v>99</v>
      </c>
      <c r="DH16" s="234" t="s">
        <v>99</v>
      </c>
      <c r="DI16" s="234" t="s">
        <v>99</v>
      </c>
      <c r="DJ16" s="234" t="s">
        <v>99</v>
      </c>
      <c r="DL16" s="235" t="s">
        <v>99</v>
      </c>
      <c r="DM16" s="211" t="s">
        <v>99</v>
      </c>
      <c r="DN16" s="234" t="s">
        <v>99</v>
      </c>
      <c r="DO16" s="234" t="s">
        <v>99</v>
      </c>
      <c r="DP16" s="234" t="s">
        <v>99</v>
      </c>
      <c r="DR16" s="234" t="s">
        <v>99</v>
      </c>
      <c r="DS16" s="234" t="s">
        <v>99</v>
      </c>
      <c r="DT16" s="234" t="s">
        <v>99</v>
      </c>
      <c r="DX16" s="220" t="s">
        <v>99</v>
      </c>
      <c r="DY16" s="244" t="s">
        <v>99</v>
      </c>
      <c r="DZ16" s="244" t="s">
        <v>99</v>
      </c>
      <c r="EA16" s="244" t="s">
        <v>99</v>
      </c>
      <c r="EB16" s="251" t="s">
        <v>99</v>
      </c>
      <c r="ED16" s="145">
        <v>10</v>
      </c>
      <c r="EE16" s="266" t="s">
        <v>99</v>
      </c>
      <c r="EF16" s="267">
        <v>0</v>
      </c>
      <c r="EG16" s="266" t="s">
        <v>99</v>
      </c>
      <c r="EH16" s="267" t="s">
        <v>99</v>
      </c>
      <c r="EI16" s="602"/>
      <c r="EJ16" s="267">
        <v>999</v>
      </c>
      <c r="EK16" s="267">
        <v>999</v>
      </c>
      <c r="EL16" s="267" t="s">
        <v>99</v>
      </c>
      <c r="EM16" s="267">
        <v>1</v>
      </c>
      <c r="EN16" s="267">
        <v>0</v>
      </c>
      <c r="EO16" s="267"/>
      <c r="EP16" s="267"/>
      <c r="EQ16" s="267" t="s">
        <v>99</v>
      </c>
      <c r="ER16" s="267">
        <v>0</v>
      </c>
      <c r="ES16" s="267">
        <v>0</v>
      </c>
      <c r="ET16" s="269" t="s">
        <v>99</v>
      </c>
      <c r="EU16" s="267"/>
      <c r="EV16" s="266" t="s">
        <v>99</v>
      </c>
      <c r="EW16" s="266" t="s">
        <v>99</v>
      </c>
      <c r="EX16" s="266" t="s">
        <v>99</v>
      </c>
      <c r="EY16" s="266" t="s">
        <v>99</v>
      </c>
      <c r="EZ16" s="267" t="s">
        <v>99</v>
      </c>
      <c r="FA16" s="267"/>
      <c r="FB16" s="267" t="s">
        <v>99</v>
      </c>
      <c r="FC16" s="267" t="s">
        <v>99</v>
      </c>
      <c r="FD16" s="534" t="s">
        <v>99</v>
      </c>
      <c r="FE16" s="534" t="s">
        <v>99</v>
      </c>
      <c r="FF16" s="534" t="s">
        <v>99</v>
      </c>
      <c r="FG16" s="534" t="s">
        <v>99</v>
      </c>
      <c r="FH16" s="267"/>
      <c r="FI16" s="266" t="s">
        <v>99</v>
      </c>
      <c r="FJ16" s="267" t="s">
        <v>99</v>
      </c>
      <c r="FK16" s="267"/>
      <c r="FL16" s="267" t="s">
        <v>99</v>
      </c>
      <c r="FM16" s="267" t="s">
        <v>99</v>
      </c>
      <c r="FN16" s="266" t="s">
        <v>99</v>
      </c>
      <c r="FO16" s="266" t="s">
        <v>99</v>
      </c>
      <c r="FP16" s="266" t="s">
        <v>99</v>
      </c>
      <c r="FQ16" s="266" t="s">
        <v>99</v>
      </c>
      <c r="FR16" s="270" t="s">
        <v>99</v>
      </c>
      <c r="FS16" s="266"/>
      <c r="FT16" s="266">
        <v>10</v>
      </c>
      <c r="FU16" s="266"/>
      <c r="FV16" s="266" t="s">
        <v>99</v>
      </c>
      <c r="FW16" s="266" t="s">
        <v>99</v>
      </c>
      <c r="FX16" s="556" t="s">
        <v>99</v>
      </c>
      <c r="FY16" s="266"/>
      <c r="FZ16" s="266"/>
      <c r="GA16" s="278"/>
      <c r="GB16" s="145">
        <v>10</v>
      </c>
      <c r="GC16" s="274" t="s">
        <v>99</v>
      </c>
      <c r="GD16" s="274" t="s">
        <v>99</v>
      </c>
      <c r="GE16" s="274" t="s">
        <v>99</v>
      </c>
      <c r="GF16" s="274" t="s">
        <v>99</v>
      </c>
      <c r="GG16" s="274" t="s">
        <v>99</v>
      </c>
      <c r="GH16" s="274" t="s">
        <v>99</v>
      </c>
      <c r="GI16" s="274" t="s">
        <v>99</v>
      </c>
      <c r="GJ16" s="294" t="s">
        <v>99</v>
      </c>
      <c r="GK16" s="281" t="s">
        <v>99</v>
      </c>
      <c r="GM16" s="274" t="s">
        <v>99</v>
      </c>
      <c r="GN16" s="274" t="s">
        <v>99</v>
      </c>
      <c r="GO16" s="274" t="s">
        <v>99</v>
      </c>
      <c r="GP16" s="274" t="s">
        <v>99</v>
      </c>
      <c r="GQ16" s="274" t="s">
        <v>99</v>
      </c>
      <c r="GR16" s="274" t="s">
        <v>99</v>
      </c>
      <c r="GS16" s="294" t="s">
        <v>99</v>
      </c>
      <c r="GU16" s="274" t="s">
        <v>99</v>
      </c>
      <c r="GV16" s="274" t="s">
        <v>99</v>
      </c>
      <c r="GW16" s="274" t="s">
        <v>99</v>
      </c>
      <c r="GX16" s="274" t="s">
        <v>99</v>
      </c>
      <c r="GY16" s="274" t="s">
        <v>99</v>
      </c>
      <c r="GZ16" s="274" t="s">
        <v>99</v>
      </c>
      <c r="HA16" s="294" t="s">
        <v>99</v>
      </c>
      <c r="HB16" s="278"/>
      <c r="HC16" s="145">
        <v>10</v>
      </c>
      <c r="HD16" s="294" t="s">
        <v>99</v>
      </c>
      <c r="HE16" s="281" t="s">
        <v>99</v>
      </c>
      <c r="HF16" s="281" t="s">
        <v>99</v>
      </c>
      <c r="HG16" s="281" t="s">
        <v>99</v>
      </c>
      <c r="HH16" s="281" t="s">
        <v>99</v>
      </c>
      <c r="HI16" s="281" t="s">
        <v>99</v>
      </c>
      <c r="HK16" s="294" t="s">
        <v>99</v>
      </c>
      <c r="HM16" s="281">
        <v>999</v>
      </c>
      <c r="HN16" s="281">
        <v>999</v>
      </c>
      <c r="HO16" s="281" t="s">
        <v>99</v>
      </c>
      <c r="HQ16" s="281">
        <v>1</v>
      </c>
      <c r="HR16" s="281">
        <v>0</v>
      </c>
      <c r="HS16" s="281" t="s">
        <v>99</v>
      </c>
      <c r="HT16" s="281">
        <v>0</v>
      </c>
      <c r="HU16" s="297" t="s">
        <v>99</v>
      </c>
      <c r="HV16" s="296"/>
      <c r="HW16" s="283" t="s">
        <v>99</v>
      </c>
      <c r="HX16" s="281" t="s">
        <v>99</v>
      </c>
      <c r="HY16" s="281" t="s">
        <v>99</v>
      </c>
      <c r="HZ16" s="281" t="s">
        <v>99</v>
      </c>
      <c r="IA16" s="281" t="s">
        <v>99</v>
      </c>
      <c r="IC16" s="281" t="s">
        <v>99</v>
      </c>
      <c r="ID16" s="554" t="s">
        <v>99</v>
      </c>
      <c r="IE16" s="287" t="s">
        <v>99</v>
      </c>
      <c r="IG16" s="283"/>
      <c r="IH16" s="291" t="s">
        <v>99</v>
      </c>
      <c r="II16" s="286"/>
      <c r="IJ16" s="281"/>
      <c r="IL16" s="281" t="s">
        <v>99</v>
      </c>
      <c r="IM16" s="287" t="s">
        <v>99</v>
      </c>
      <c r="IN16" s="287" t="s">
        <v>99</v>
      </c>
      <c r="IQ16" s="285"/>
      <c r="IR16" s="145">
        <v>10</v>
      </c>
      <c r="IS16" s="294" t="s">
        <v>99</v>
      </c>
      <c r="IT16" s="294" t="s">
        <v>99</v>
      </c>
      <c r="IU16" s="294" t="s">
        <v>99</v>
      </c>
      <c r="IV16" s="294" t="s">
        <v>99</v>
      </c>
      <c r="IW16" s="294" t="s">
        <v>99</v>
      </c>
      <c r="IX16" s="294" t="s">
        <v>99</v>
      </c>
      <c r="IY16" s="294" t="s">
        <v>99</v>
      </c>
      <c r="IZ16" s="303" t="s">
        <v>99</v>
      </c>
      <c r="JB16" s="294">
        <v>999</v>
      </c>
      <c r="JC16" s="294">
        <v>999</v>
      </c>
      <c r="JD16" s="294" t="s">
        <v>99</v>
      </c>
      <c r="JF16" s="294">
        <v>1</v>
      </c>
      <c r="JG16" s="294">
        <v>0</v>
      </c>
      <c r="JH16" s="320" t="s">
        <v>99</v>
      </c>
      <c r="JI16" s="295">
        <v>0</v>
      </c>
      <c r="JJ16" s="323" t="s">
        <v>99</v>
      </c>
      <c r="JM16" s="320" t="s">
        <v>99</v>
      </c>
      <c r="JN16" s="320" t="s">
        <v>99</v>
      </c>
      <c r="JO16" s="320" t="s">
        <v>99</v>
      </c>
      <c r="JP16" s="320" t="s">
        <v>99</v>
      </c>
      <c r="JQ16" s="320" t="s">
        <v>99</v>
      </c>
      <c r="JS16" s="324" t="s">
        <v>99</v>
      </c>
      <c r="JT16" s="294" t="s">
        <v>99</v>
      </c>
      <c r="JU16" s="294" t="s">
        <v>99</v>
      </c>
      <c r="JV16" s="294" t="s">
        <v>99</v>
      </c>
      <c r="JW16" s="295" t="s">
        <v>99</v>
      </c>
      <c r="JX16" s="297" t="s">
        <v>99</v>
      </c>
      <c r="JY16" s="296"/>
      <c r="JZ16" s="294" t="s">
        <v>99</v>
      </c>
      <c r="KB16" s="294" t="s">
        <v>99</v>
      </c>
      <c r="KC16" s="294" t="s">
        <v>99</v>
      </c>
      <c r="KD16" s="294" t="s">
        <v>99</v>
      </c>
      <c r="KF16" s="294"/>
      <c r="KG16" s="285"/>
      <c r="KH16" s="145">
        <v>10</v>
      </c>
      <c r="KI16" t="s">
        <v>99</v>
      </c>
      <c r="KJ16" s="317" t="s">
        <v>99</v>
      </c>
      <c r="KK16" s="317" t="s">
        <v>99</v>
      </c>
      <c r="KL16" s="317" t="s">
        <v>99</v>
      </c>
      <c r="KM16" s="317" t="s">
        <v>99</v>
      </c>
      <c r="KN16" s="317" t="s">
        <v>99</v>
      </c>
      <c r="KO16" s="317" t="s">
        <v>99</v>
      </c>
      <c r="KP16" s="317" t="s">
        <v>99</v>
      </c>
      <c r="KQ16" s="317" t="s">
        <v>99</v>
      </c>
      <c r="KS16" s="317">
        <v>999</v>
      </c>
      <c r="KT16" s="317">
        <v>999</v>
      </c>
      <c r="KU16" s="317" t="s">
        <v>99</v>
      </c>
      <c r="KW16" s="317">
        <v>1</v>
      </c>
      <c r="KX16" s="317">
        <v>0</v>
      </c>
      <c r="KY16" s="320" t="s">
        <v>99</v>
      </c>
      <c r="KZ16" s="321">
        <v>0</v>
      </c>
      <c r="LA16" s="323" t="s">
        <v>99</v>
      </c>
      <c r="LC16" s="324" t="s">
        <v>99</v>
      </c>
      <c r="LD16" s="324" t="s">
        <v>99</v>
      </c>
      <c r="LE16" s="324" t="s">
        <v>99</v>
      </c>
      <c r="LF16" s="324" t="s">
        <v>99</v>
      </c>
      <c r="LG16" s="324" t="s">
        <v>99</v>
      </c>
      <c r="LH16" s="324" t="s">
        <v>99</v>
      </c>
      <c r="LI16" s="324" t="s">
        <v>99</v>
      </c>
      <c r="LJ16" s="324" t="s">
        <v>99</v>
      </c>
      <c r="LK16" s="324" t="s">
        <v>99</v>
      </c>
      <c r="LL16" s="478" t="s">
        <v>99</v>
      </c>
      <c r="LM16" s="324" t="s">
        <v>99</v>
      </c>
      <c r="LN16" s="327" t="s">
        <v>99</v>
      </c>
      <c r="LO16" s="326" t="s">
        <v>99</v>
      </c>
      <c r="LP16" s="322"/>
      <c r="LQ16" s="324" t="s">
        <v>99</v>
      </c>
      <c r="LS16" s="324" t="s">
        <v>99</v>
      </c>
      <c r="LT16" s="324" t="s">
        <v>99</v>
      </c>
      <c r="LU16" s="324" t="s">
        <v>99</v>
      </c>
      <c r="LW16" s="324"/>
      <c r="LX16" s="332"/>
    </row>
    <row r="17" spans="1:336" ht="14.25" customHeight="1" thickBot="1" x14ac:dyDescent="0.25">
      <c r="A17" s="747" t="s">
        <v>99</v>
      </c>
      <c r="B17" s="742" t="s">
        <v>99</v>
      </c>
      <c r="C17" s="746" t="s">
        <v>99</v>
      </c>
      <c r="D17" s="744" t="s">
        <v>99</v>
      </c>
      <c r="E17" s="726" t="s">
        <v>99</v>
      </c>
      <c r="F17" s="26"/>
      <c r="G17" s="32"/>
      <c r="H17" s="717" t="s">
        <v>99</v>
      </c>
      <c r="I17" s="26"/>
      <c r="J17" s="32"/>
      <c r="K17" s="717" t="s">
        <v>99</v>
      </c>
      <c r="L17" s="26"/>
      <c r="M17" s="32"/>
      <c r="N17" s="717" t="s">
        <v>99</v>
      </c>
      <c r="O17" s="26"/>
      <c r="P17" s="32"/>
      <c r="Q17" s="717" t="s">
        <v>99</v>
      </c>
      <c r="R17" s="26"/>
      <c r="S17" s="32"/>
      <c r="T17" s="717" t="s">
        <v>99</v>
      </c>
      <c r="U17" s="26"/>
      <c r="V17" s="32"/>
      <c r="W17" s="720" t="s">
        <v>99</v>
      </c>
      <c r="X17" s="26"/>
      <c r="Y17" s="32"/>
      <c r="Z17" s="721" t="s">
        <v>99</v>
      </c>
      <c r="AA17" s="718" t="s">
        <v>99</v>
      </c>
      <c r="AB17" s="719" t="s">
        <v>99</v>
      </c>
      <c r="AC17" s="739" t="s">
        <v>99</v>
      </c>
      <c r="AD17" s="711"/>
      <c r="AE17" s="711" t="s">
        <v>99</v>
      </c>
      <c r="AG17" s="501">
        <v>11</v>
      </c>
      <c r="AH17" s="477" t="s">
        <v>99</v>
      </c>
      <c r="AI17" s="255"/>
      <c r="AJ17" s="478" t="s">
        <v>99</v>
      </c>
      <c r="AK17" s="479" t="s">
        <v>99</v>
      </c>
      <c r="AM17" s="477" t="s">
        <v>99</v>
      </c>
      <c r="AN17" s="255"/>
      <c r="AO17" s="478" t="s">
        <v>99</v>
      </c>
      <c r="AP17" s="479" t="s">
        <v>99</v>
      </c>
      <c r="AR17" s="286" t="s">
        <v>99</v>
      </c>
      <c r="AS17" s="255"/>
      <c r="AT17" s="478" t="s">
        <v>99</v>
      </c>
      <c r="AU17" s="479" t="s">
        <v>99</v>
      </c>
      <c r="AW17" s="296" t="s">
        <v>99</v>
      </c>
      <c r="AX17" s="255"/>
      <c r="AY17" s="478" t="s">
        <v>99</v>
      </c>
      <c r="AZ17" s="479" t="s">
        <v>99</v>
      </c>
      <c r="BB17" s="477" t="s">
        <v>99</v>
      </c>
      <c r="BC17" s="255"/>
      <c r="BD17" s="478" t="s">
        <v>99</v>
      </c>
      <c r="BE17" s="479" t="s">
        <v>99</v>
      </c>
      <c r="BG17" s="654">
        <v>0</v>
      </c>
      <c r="BH17" s="552" t="s">
        <v>99</v>
      </c>
      <c r="BI17" s="266" t="s">
        <v>99</v>
      </c>
      <c r="BJ17" s="303" t="s">
        <v>99</v>
      </c>
      <c r="BK17" s="303" t="s">
        <v>99</v>
      </c>
      <c r="BL17" s="303" t="s">
        <v>99</v>
      </c>
      <c r="BM17" s="303" t="s">
        <v>99</v>
      </c>
      <c r="BN17" s="303" t="s">
        <v>99</v>
      </c>
      <c r="BP17" s="654" t="s">
        <v>99</v>
      </c>
      <c r="BR17" s="234" t="s">
        <v>99</v>
      </c>
      <c r="BS17" s="234" t="s">
        <v>99</v>
      </c>
      <c r="BT17" s="244" t="s">
        <v>99</v>
      </c>
      <c r="BV17" s="216">
        <v>999</v>
      </c>
      <c r="BW17" s="231">
        <v>999</v>
      </c>
      <c r="BX17" s="216">
        <v>11</v>
      </c>
      <c r="BY17" s="216">
        <v>999</v>
      </c>
      <c r="CB17" s="145">
        <v>11</v>
      </c>
      <c r="CC17" s="562">
        <v>0</v>
      </c>
      <c r="CD17" s="562">
        <v>0</v>
      </c>
      <c r="CE17" s="565">
        <v>0</v>
      </c>
      <c r="CF17" s="562"/>
      <c r="CG17" s="562"/>
      <c r="CH17" s="562">
        <v>0</v>
      </c>
      <c r="CI17" s="562">
        <v>0</v>
      </c>
      <c r="CJ17" s="565">
        <v>0</v>
      </c>
      <c r="CK17" s="562"/>
      <c r="CL17" s="562"/>
      <c r="CM17" s="562">
        <v>0</v>
      </c>
      <c r="CN17" s="562"/>
      <c r="CO17" s="235">
        <v>0</v>
      </c>
      <c r="CP17" s="565" t="s">
        <v>99</v>
      </c>
      <c r="CQ17" s="562">
        <v>999</v>
      </c>
      <c r="CR17" s="235">
        <v>11</v>
      </c>
      <c r="CS17" s="235">
        <v>11</v>
      </c>
      <c r="CT17" s="235">
        <v>999</v>
      </c>
      <c r="CU17" s="235" t="s">
        <v>99</v>
      </c>
      <c r="CV17" s="235">
        <v>0</v>
      </c>
      <c r="CW17" s="235">
        <v>0</v>
      </c>
      <c r="CX17" s="211" t="s">
        <v>99</v>
      </c>
      <c r="DA17" s="234" t="s">
        <v>99</v>
      </c>
      <c r="DB17" s="234" t="s">
        <v>99</v>
      </c>
      <c r="DC17" s="234" t="s">
        <v>99</v>
      </c>
      <c r="DD17" s="234" t="s">
        <v>99</v>
      </c>
      <c r="DF17" s="234" t="s">
        <v>99</v>
      </c>
      <c r="DG17" s="234" t="s">
        <v>99</v>
      </c>
      <c r="DH17" s="234" t="s">
        <v>99</v>
      </c>
      <c r="DI17" s="234" t="s">
        <v>99</v>
      </c>
      <c r="DJ17" s="234" t="s">
        <v>99</v>
      </c>
      <c r="DL17" s="235" t="s">
        <v>99</v>
      </c>
      <c r="DM17" s="211" t="s">
        <v>99</v>
      </c>
      <c r="DN17" s="234" t="s">
        <v>99</v>
      </c>
      <c r="DO17" s="234" t="s">
        <v>99</v>
      </c>
      <c r="DP17" s="234" t="s">
        <v>99</v>
      </c>
      <c r="DR17" s="234" t="s">
        <v>99</v>
      </c>
      <c r="DS17" s="234" t="s">
        <v>99</v>
      </c>
      <c r="DT17" s="234" t="s">
        <v>99</v>
      </c>
      <c r="DV17" s="216" t="s">
        <v>99</v>
      </c>
      <c r="DX17" s="220" t="s">
        <v>99</v>
      </c>
      <c r="DY17" s="244" t="s">
        <v>99</v>
      </c>
      <c r="DZ17" s="244" t="s">
        <v>99</v>
      </c>
      <c r="EA17" s="244" t="s">
        <v>99</v>
      </c>
      <c r="EB17" s="251" t="s">
        <v>99</v>
      </c>
      <c r="ED17" s="145">
        <v>11</v>
      </c>
      <c r="EE17" s="266" t="s">
        <v>99</v>
      </c>
      <c r="EF17" s="267">
        <v>0</v>
      </c>
      <c r="EG17" s="266" t="s">
        <v>99</v>
      </c>
      <c r="EH17" s="267" t="s">
        <v>99</v>
      </c>
      <c r="EI17" s="602"/>
      <c r="EJ17" s="267">
        <v>999</v>
      </c>
      <c r="EK17" s="267">
        <v>999</v>
      </c>
      <c r="EL17" s="267" t="s">
        <v>99</v>
      </c>
      <c r="EM17" s="267">
        <v>1</v>
      </c>
      <c r="EN17" s="267">
        <v>0</v>
      </c>
      <c r="EO17" s="267"/>
      <c r="EP17" s="267"/>
      <c r="EQ17" s="267" t="s">
        <v>99</v>
      </c>
      <c r="ER17" s="267">
        <v>0</v>
      </c>
      <c r="ES17" s="267">
        <v>0</v>
      </c>
      <c r="ET17" s="269" t="s">
        <v>99</v>
      </c>
      <c r="EU17" s="267"/>
      <c r="EV17" s="266" t="s">
        <v>99</v>
      </c>
      <c r="EW17" s="266" t="s">
        <v>99</v>
      </c>
      <c r="EX17" s="266" t="s">
        <v>99</v>
      </c>
      <c r="EY17" s="266" t="s">
        <v>99</v>
      </c>
      <c r="EZ17" s="267" t="s">
        <v>99</v>
      </c>
      <c r="FA17" s="267"/>
      <c r="FB17" s="267" t="s">
        <v>99</v>
      </c>
      <c r="FC17" s="267" t="s">
        <v>99</v>
      </c>
      <c r="FD17" s="534" t="s">
        <v>99</v>
      </c>
      <c r="FE17" s="534" t="s">
        <v>99</v>
      </c>
      <c r="FF17" s="534" t="s">
        <v>99</v>
      </c>
      <c r="FG17" s="534" t="s">
        <v>99</v>
      </c>
      <c r="FH17" s="267"/>
      <c r="FI17" s="266" t="s">
        <v>99</v>
      </c>
      <c r="FJ17" s="267" t="s">
        <v>99</v>
      </c>
      <c r="FK17" s="267"/>
      <c r="FL17" s="267" t="s">
        <v>99</v>
      </c>
      <c r="FM17" s="267" t="s">
        <v>99</v>
      </c>
      <c r="FN17" s="266" t="s">
        <v>99</v>
      </c>
      <c r="FO17" s="266" t="s">
        <v>99</v>
      </c>
      <c r="FP17" s="266" t="s">
        <v>99</v>
      </c>
      <c r="FQ17" s="266" t="s">
        <v>99</v>
      </c>
      <c r="FR17" s="270" t="s">
        <v>99</v>
      </c>
      <c r="FS17" s="266"/>
      <c r="FT17" s="266">
        <v>11</v>
      </c>
      <c r="FU17" s="266"/>
      <c r="FV17" s="266" t="s">
        <v>99</v>
      </c>
      <c r="FW17" s="266" t="s">
        <v>99</v>
      </c>
      <c r="FX17" s="556" t="s">
        <v>99</v>
      </c>
      <c r="FY17" s="266"/>
      <c r="FZ17" s="266" t="s">
        <v>99</v>
      </c>
      <c r="GA17" s="278"/>
      <c r="GB17" s="145">
        <v>11</v>
      </c>
      <c r="GC17" s="274" t="s">
        <v>99</v>
      </c>
      <c r="GD17" s="274" t="s">
        <v>99</v>
      </c>
      <c r="GE17" s="274" t="s">
        <v>99</v>
      </c>
      <c r="GF17" s="274" t="s">
        <v>99</v>
      </c>
      <c r="GG17" s="274" t="s">
        <v>99</v>
      </c>
      <c r="GH17" s="274" t="s">
        <v>99</v>
      </c>
      <c r="GI17" s="274" t="s">
        <v>99</v>
      </c>
      <c r="GJ17" s="294" t="s">
        <v>99</v>
      </c>
      <c r="GK17" s="281" t="s">
        <v>99</v>
      </c>
      <c r="GM17" s="274" t="s">
        <v>99</v>
      </c>
      <c r="GN17" s="274" t="s">
        <v>99</v>
      </c>
      <c r="GO17" s="274" t="s">
        <v>99</v>
      </c>
      <c r="GP17" s="274" t="s">
        <v>99</v>
      </c>
      <c r="GQ17" s="274" t="s">
        <v>99</v>
      </c>
      <c r="GR17" s="274" t="s">
        <v>99</v>
      </c>
      <c r="GS17" s="294" t="s">
        <v>99</v>
      </c>
      <c r="GU17" s="274" t="s">
        <v>99</v>
      </c>
      <c r="GV17" s="274" t="s">
        <v>99</v>
      </c>
      <c r="GW17" s="274" t="s">
        <v>99</v>
      </c>
      <c r="GX17" s="274" t="s">
        <v>99</v>
      </c>
      <c r="GY17" s="274" t="s">
        <v>99</v>
      </c>
      <c r="GZ17" s="274" t="s">
        <v>99</v>
      </c>
      <c r="HA17" s="294" t="s">
        <v>99</v>
      </c>
      <c r="HB17" s="278"/>
      <c r="HC17" s="145">
        <v>11</v>
      </c>
      <c r="HD17" s="294" t="s">
        <v>99</v>
      </c>
      <c r="HE17" s="281" t="s">
        <v>99</v>
      </c>
      <c r="HF17" s="281" t="s">
        <v>99</v>
      </c>
      <c r="HG17" s="281" t="s">
        <v>99</v>
      </c>
      <c r="HH17" s="281" t="s">
        <v>99</v>
      </c>
      <c r="HI17" s="281" t="s">
        <v>99</v>
      </c>
      <c r="HK17" s="294" t="s">
        <v>99</v>
      </c>
      <c r="HM17" s="281">
        <v>999</v>
      </c>
      <c r="HN17" s="281">
        <v>999</v>
      </c>
      <c r="HO17" s="281" t="s">
        <v>99</v>
      </c>
      <c r="HQ17" s="281">
        <v>1</v>
      </c>
      <c r="HR17" s="281">
        <v>0</v>
      </c>
      <c r="HS17" s="281" t="s">
        <v>99</v>
      </c>
      <c r="HT17" s="281">
        <v>0</v>
      </c>
      <c r="HU17" s="297" t="s">
        <v>99</v>
      </c>
      <c r="HV17" s="296"/>
      <c r="HW17" s="283" t="s">
        <v>99</v>
      </c>
      <c r="HX17" s="281" t="s">
        <v>99</v>
      </c>
      <c r="HY17" s="281" t="s">
        <v>99</v>
      </c>
      <c r="HZ17" s="281" t="s">
        <v>99</v>
      </c>
      <c r="IA17" s="281" t="s">
        <v>99</v>
      </c>
      <c r="IC17" s="281" t="s">
        <v>99</v>
      </c>
      <c r="ID17" s="554" t="s">
        <v>99</v>
      </c>
      <c r="IG17" s="283"/>
      <c r="IH17" s="291" t="s">
        <v>99</v>
      </c>
      <c r="II17" s="286"/>
      <c r="IJ17" s="281"/>
      <c r="IL17" s="281" t="s">
        <v>99</v>
      </c>
      <c r="IM17" s="287" t="s">
        <v>99</v>
      </c>
      <c r="IN17" s="287" t="s">
        <v>99</v>
      </c>
      <c r="IP17" s="287" t="s">
        <v>99</v>
      </c>
      <c r="IQ17" s="285"/>
      <c r="IR17" s="145">
        <v>11</v>
      </c>
      <c r="IS17" s="294" t="s">
        <v>99</v>
      </c>
      <c r="IT17" s="294" t="s">
        <v>99</v>
      </c>
      <c r="IU17" s="294" t="s">
        <v>99</v>
      </c>
      <c r="IV17" s="294" t="s">
        <v>99</v>
      </c>
      <c r="IW17" s="294" t="s">
        <v>99</v>
      </c>
      <c r="IX17" s="294" t="s">
        <v>99</v>
      </c>
      <c r="IY17" s="294" t="s">
        <v>99</v>
      </c>
      <c r="IZ17" s="303" t="s">
        <v>99</v>
      </c>
      <c r="JB17" s="294">
        <v>999</v>
      </c>
      <c r="JC17" s="294">
        <v>999</v>
      </c>
      <c r="JD17" s="294" t="s">
        <v>99</v>
      </c>
      <c r="JF17" s="294">
        <v>1</v>
      </c>
      <c r="JG17" s="294">
        <v>0</v>
      </c>
      <c r="JH17" s="320" t="s">
        <v>99</v>
      </c>
      <c r="JI17" s="295">
        <v>0</v>
      </c>
      <c r="JJ17" s="323" t="s">
        <v>99</v>
      </c>
      <c r="JM17" s="320" t="s">
        <v>99</v>
      </c>
      <c r="JN17" s="320" t="s">
        <v>99</v>
      </c>
      <c r="JO17" s="320" t="s">
        <v>99</v>
      </c>
      <c r="JP17" s="320" t="s">
        <v>99</v>
      </c>
      <c r="JQ17" s="320" t="s">
        <v>99</v>
      </c>
      <c r="JS17" s="324" t="s">
        <v>99</v>
      </c>
      <c r="JT17" s="294" t="s">
        <v>99</v>
      </c>
      <c r="JU17" s="294" t="s">
        <v>99</v>
      </c>
      <c r="JV17" s="294" t="s">
        <v>99</v>
      </c>
      <c r="JX17" s="297" t="s">
        <v>99</v>
      </c>
      <c r="JY17" s="296"/>
      <c r="KB17" s="294" t="s">
        <v>99</v>
      </c>
      <c r="KC17" s="294" t="s">
        <v>99</v>
      </c>
      <c r="KD17" s="294" t="s">
        <v>99</v>
      </c>
      <c r="KF17" s="294" t="s">
        <v>99</v>
      </c>
      <c r="KG17" s="285"/>
      <c r="KH17" s="145">
        <v>11</v>
      </c>
      <c r="KI17" t="s">
        <v>99</v>
      </c>
      <c r="KJ17" s="317" t="s">
        <v>99</v>
      </c>
      <c r="KK17" s="317" t="s">
        <v>99</v>
      </c>
      <c r="KL17" s="317" t="s">
        <v>99</v>
      </c>
      <c r="KM17" s="317" t="s">
        <v>99</v>
      </c>
      <c r="KN17" s="317" t="s">
        <v>99</v>
      </c>
      <c r="KO17" s="317" t="s">
        <v>99</v>
      </c>
      <c r="KP17" s="317" t="s">
        <v>99</v>
      </c>
      <c r="KQ17" s="317" t="s">
        <v>99</v>
      </c>
      <c r="KS17" s="317">
        <v>999</v>
      </c>
      <c r="KT17" s="317">
        <v>999</v>
      </c>
      <c r="KU17" s="317" t="s">
        <v>99</v>
      </c>
      <c r="KW17" s="317">
        <v>1</v>
      </c>
      <c r="KX17" s="317">
        <v>0</v>
      </c>
      <c r="KY17" s="320" t="s">
        <v>99</v>
      </c>
      <c r="KZ17" s="321">
        <v>0</v>
      </c>
      <c r="LA17" s="323" t="s">
        <v>99</v>
      </c>
      <c r="LC17" s="324" t="s">
        <v>99</v>
      </c>
      <c r="LD17" s="324" t="s">
        <v>99</v>
      </c>
      <c r="LE17" s="324" t="s">
        <v>99</v>
      </c>
      <c r="LF17" s="324" t="s">
        <v>99</v>
      </c>
      <c r="LG17" s="324" t="s">
        <v>99</v>
      </c>
      <c r="LH17" s="324" t="s">
        <v>99</v>
      </c>
      <c r="LI17" s="324" t="s">
        <v>99</v>
      </c>
      <c r="LJ17" s="324" t="s">
        <v>99</v>
      </c>
      <c r="LK17" s="324" t="s">
        <v>99</v>
      </c>
      <c r="LL17" s="478" t="s">
        <v>99</v>
      </c>
      <c r="LM17" s="324" t="s">
        <v>99</v>
      </c>
      <c r="LN17" s="327" t="s">
        <v>99</v>
      </c>
      <c r="LO17" s="326" t="s">
        <v>99</v>
      </c>
      <c r="LP17" s="322"/>
      <c r="LQ17" s="324" t="s">
        <v>99</v>
      </c>
      <c r="LS17" s="324" t="s">
        <v>99</v>
      </c>
      <c r="LT17" s="324" t="s">
        <v>99</v>
      </c>
      <c r="LU17" s="324" t="s">
        <v>99</v>
      </c>
      <c r="LW17" s="324" t="s">
        <v>99</v>
      </c>
      <c r="LX17" s="332"/>
    </row>
    <row r="18" spans="1:336" ht="14.25" customHeight="1" thickBot="1" x14ac:dyDescent="0.25">
      <c r="A18" s="748"/>
      <c r="B18" s="743"/>
      <c r="C18" s="746"/>
      <c r="D18" s="745"/>
      <c r="E18" s="729"/>
      <c r="F18" s="29"/>
      <c r="G18" s="30"/>
      <c r="H18" s="717"/>
      <c r="I18" s="29"/>
      <c r="J18" s="30"/>
      <c r="K18" s="717"/>
      <c r="L18" s="29"/>
      <c r="M18" s="30"/>
      <c r="N18" s="717"/>
      <c r="O18" s="29"/>
      <c r="P18" s="30"/>
      <c r="Q18" s="717"/>
      <c r="R18" s="29"/>
      <c r="S18" s="30"/>
      <c r="T18" s="717"/>
      <c r="U18" s="29"/>
      <c r="V18" s="30"/>
      <c r="W18" s="720"/>
      <c r="X18" s="29"/>
      <c r="Y18" s="30"/>
      <c r="Z18" s="721"/>
      <c r="AA18" s="718"/>
      <c r="AB18" s="719"/>
      <c r="AC18" s="740"/>
      <c r="AD18" s="711"/>
      <c r="AE18" s="711"/>
      <c r="AG18" s="501">
        <v>12</v>
      </c>
      <c r="AH18" s="477" t="s">
        <v>99</v>
      </c>
      <c r="AI18" s="255"/>
      <c r="AJ18" s="478" t="s">
        <v>99</v>
      </c>
      <c r="AK18" s="479" t="s">
        <v>99</v>
      </c>
      <c r="AM18" s="477" t="s">
        <v>99</v>
      </c>
      <c r="AN18" s="256"/>
      <c r="AO18" s="478" t="s">
        <v>99</v>
      </c>
      <c r="AP18" s="479" t="s">
        <v>99</v>
      </c>
      <c r="AR18" s="286" t="s">
        <v>99</v>
      </c>
      <c r="AS18" s="256"/>
      <c r="AT18" s="478" t="s">
        <v>99</v>
      </c>
      <c r="AU18" s="479"/>
      <c r="AW18" s="279"/>
      <c r="AX18" s="256"/>
      <c r="AY18" s="478" t="s">
        <v>99</v>
      </c>
      <c r="AZ18" s="479" t="s">
        <v>99</v>
      </c>
      <c r="BB18" s="296"/>
      <c r="BC18" s="256"/>
      <c r="BD18" s="478" t="s">
        <v>99</v>
      </c>
      <c r="BE18" s="479" t="s">
        <v>99</v>
      </c>
      <c r="BH18" s="552" t="s">
        <v>99</v>
      </c>
      <c r="BI18" s="216" t="s">
        <v>99</v>
      </c>
      <c r="BJ18" s="303" t="s">
        <v>99</v>
      </c>
      <c r="BK18" s="303" t="s">
        <v>99</v>
      </c>
      <c r="BL18" s="303"/>
      <c r="BM18" s="303"/>
      <c r="BN18" s="303"/>
      <c r="BP18" s="654" t="s">
        <v>99</v>
      </c>
      <c r="BR18" s="234" t="s">
        <v>99</v>
      </c>
      <c r="BS18" s="234" t="s">
        <v>99</v>
      </c>
      <c r="BT18" s="244" t="s">
        <v>99</v>
      </c>
      <c r="BV18" s="216">
        <v>999</v>
      </c>
      <c r="BW18" s="231">
        <v>999</v>
      </c>
      <c r="BX18" s="216">
        <v>12</v>
      </c>
      <c r="BY18" s="216">
        <v>999</v>
      </c>
      <c r="CB18" s="145">
        <v>12</v>
      </c>
      <c r="CC18" s="562">
        <v>0</v>
      </c>
      <c r="CD18" s="562">
        <v>0</v>
      </c>
      <c r="CE18" s="565">
        <v>0</v>
      </c>
      <c r="CF18" s="562"/>
      <c r="CG18" s="562"/>
      <c r="CH18" s="562">
        <v>0</v>
      </c>
      <c r="CI18" s="562">
        <v>0</v>
      </c>
      <c r="CJ18" s="565">
        <v>0</v>
      </c>
      <c r="CK18" s="562"/>
      <c r="CL18" s="562"/>
      <c r="CM18" s="562">
        <v>0</v>
      </c>
      <c r="CN18" s="562"/>
      <c r="CO18" s="235">
        <v>0</v>
      </c>
      <c r="CP18" s="565" t="s">
        <v>99</v>
      </c>
      <c r="CQ18" s="562">
        <v>999</v>
      </c>
      <c r="CR18" s="235">
        <v>12</v>
      </c>
      <c r="CS18" s="235">
        <v>12</v>
      </c>
      <c r="CT18" s="235">
        <v>999</v>
      </c>
      <c r="CU18" s="235" t="s">
        <v>99</v>
      </c>
      <c r="CV18" s="235">
        <v>0</v>
      </c>
      <c r="CW18" s="235">
        <v>0</v>
      </c>
      <c r="CX18" s="211" t="s">
        <v>99</v>
      </c>
      <c r="DA18" s="234" t="s">
        <v>99</v>
      </c>
      <c r="DB18" s="234" t="s">
        <v>99</v>
      </c>
      <c r="DC18" s="234" t="s">
        <v>99</v>
      </c>
      <c r="DD18" s="234" t="s">
        <v>99</v>
      </c>
      <c r="DF18" s="234" t="s">
        <v>99</v>
      </c>
      <c r="DG18" s="234" t="s">
        <v>99</v>
      </c>
      <c r="DH18" s="234" t="s">
        <v>99</v>
      </c>
      <c r="DI18" s="234" t="s">
        <v>99</v>
      </c>
      <c r="DJ18" s="234" t="s">
        <v>99</v>
      </c>
      <c r="DL18" s="235" t="s">
        <v>99</v>
      </c>
      <c r="DM18" s="211" t="s">
        <v>99</v>
      </c>
      <c r="DN18" s="234" t="s">
        <v>99</v>
      </c>
      <c r="DO18" s="234" t="s">
        <v>99</v>
      </c>
      <c r="DP18" s="234" t="s">
        <v>99</v>
      </c>
      <c r="DR18" s="234" t="s">
        <v>99</v>
      </c>
      <c r="DS18" s="234" t="s">
        <v>99</v>
      </c>
      <c r="DT18" s="234" t="s">
        <v>99</v>
      </c>
      <c r="DX18" s="220" t="s">
        <v>99</v>
      </c>
      <c r="DY18" s="244" t="s">
        <v>99</v>
      </c>
      <c r="DZ18" s="244" t="s">
        <v>99</v>
      </c>
      <c r="EA18" s="244" t="s">
        <v>99</v>
      </c>
      <c r="EB18" s="251" t="s">
        <v>99</v>
      </c>
      <c r="ED18" s="145">
        <v>12</v>
      </c>
      <c r="EE18" s="266" t="s">
        <v>99</v>
      </c>
      <c r="EF18" s="267">
        <v>0</v>
      </c>
      <c r="EG18" s="266" t="s">
        <v>99</v>
      </c>
      <c r="EH18" s="267" t="s">
        <v>99</v>
      </c>
      <c r="EI18" s="602"/>
      <c r="EJ18" s="267">
        <v>999</v>
      </c>
      <c r="EK18" s="267">
        <v>999</v>
      </c>
      <c r="EL18" s="267" t="s">
        <v>99</v>
      </c>
      <c r="EM18" s="267">
        <v>1</v>
      </c>
      <c r="EN18" s="267">
        <v>0</v>
      </c>
      <c r="EO18" s="267"/>
      <c r="EP18" s="267"/>
      <c r="EQ18" s="267" t="s">
        <v>99</v>
      </c>
      <c r="ER18" s="267">
        <v>0</v>
      </c>
      <c r="ES18" s="267">
        <v>0</v>
      </c>
      <c r="ET18" s="269" t="s">
        <v>99</v>
      </c>
      <c r="EU18" s="267"/>
      <c r="EV18" s="266" t="s">
        <v>99</v>
      </c>
      <c r="EW18" s="266" t="s">
        <v>99</v>
      </c>
      <c r="EX18" s="266" t="s">
        <v>99</v>
      </c>
      <c r="EY18" s="266" t="s">
        <v>99</v>
      </c>
      <c r="EZ18" s="267" t="s">
        <v>99</v>
      </c>
      <c r="FA18" s="267"/>
      <c r="FB18" s="267" t="s">
        <v>99</v>
      </c>
      <c r="FC18" s="267" t="s">
        <v>99</v>
      </c>
      <c r="FD18" s="267" t="s">
        <v>99</v>
      </c>
      <c r="FE18" s="267" t="s">
        <v>99</v>
      </c>
      <c r="FF18" s="267" t="s">
        <v>99</v>
      </c>
      <c r="FG18" s="267" t="s">
        <v>99</v>
      </c>
      <c r="FH18" s="267"/>
      <c r="FI18" s="266" t="s">
        <v>99</v>
      </c>
      <c r="FJ18" s="267" t="s">
        <v>99</v>
      </c>
      <c r="FK18" s="267"/>
      <c r="FL18" s="267" t="s">
        <v>99</v>
      </c>
      <c r="FM18" s="267" t="s">
        <v>99</v>
      </c>
      <c r="FN18" s="266" t="s">
        <v>99</v>
      </c>
      <c r="FO18" s="266" t="s">
        <v>99</v>
      </c>
      <c r="FP18" s="266" t="s">
        <v>99</v>
      </c>
      <c r="FQ18" s="266" t="s">
        <v>99</v>
      </c>
      <c r="FR18" s="270" t="s">
        <v>99</v>
      </c>
      <c r="FS18" s="266"/>
      <c r="FT18" s="266">
        <v>12</v>
      </c>
      <c r="FU18" s="266"/>
      <c r="FV18" s="266" t="s">
        <v>99</v>
      </c>
      <c r="FW18" s="266" t="s">
        <v>99</v>
      </c>
      <c r="FX18" s="556" t="s">
        <v>99</v>
      </c>
      <c r="FY18" s="266"/>
      <c r="FZ18" s="266"/>
      <c r="GA18" s="278"/>
      <c r="GB18" s="145">
        <v>12</v>
      </c>
      <c r="GC18" s="274" t="s">
        <v>99</v>
      </c>
      <c r="GD18" s="274" t="s">
        <v>99</v>
      </c>
      <c r="GE18" s="274" t="s">
        <v>99</v>
      </c>
      <c r="GF18" s="274" t="s">
        <v>99</v>
      </c>
      <c r="GG18" s="274" t="s">
        <v>99</v>
      </c>
      <c r="GH18" s="274" t="s">
        <v>99</v>
      </c>
      <c r="GI18" s="274" t="s">
        <v>99</v>
      </c>
      <c r="GJ18" s="294" t="s">
        <v>99</v>
      </c>
      <c r="GK18" s="281" t="s">
        <v>99</v>
      </c>
      <c r="GM18" s="274" t="s">
        <v>99</v>
      </c>
      <c r="GN18" s="274" t="s">
        <v>99</v>
      </c>
      <c r="GO18" s="274" t="s">
        <v>99</v>
      </c>
      <c r="GP18" s="274" t="s">
        <v>99</v>
      </c>
      <c r="GQ18" s="274" t="s">
        <v>99</v>
      </c>
      <c r="GR18" s="274" t="s">
        <v>99</v>
      </c>
      <c r="GS18" s="294" t="s">
        <v>99</v>
      </c>
      <c r="GU18" s="274" t="s">
        <v>99</v>
      </c>
      <c r="GV18" s="274" t="s">
        <v>99</v>
      </c>
      <c r="GW18" s="274" t="s">
        <v>99</v>
      </c>
      <c r="GX18" s="274" t="s">
        <v>99</v>
      </c>
      <c r="GY18" s="274" t="s">
        <v>99</v>
      </c>
      <c r="GZ18" s="274" t="s">
        <v>99</v>
      </c>
      <c r="HA18" s="294" t="s">
        <v>99</v>
      </c>
      <c r="HB18" s="278"/>
      <c r="HC18" s="145">
        <v>12</v>
      </c>
      <c r="HD18" s="294" t="s">
        <v>99</v>
      </c>
      <c r="HE18" s="281" t="s">
        <v>99</v>
      </c>
      <c r="HF18" s="281" t="s">
        <v>99</v>
      </c>
      <c r="HG18" s="281" t="s">
        <v>99</v>
      </c>
      <c r="HH18" s="281" t="s">
        <v>99</v>
      </c>
      <c r="HI18" s="281" t="s">
        <v>99</v>
      </c>
      <c r="HK18" s="294" t="s">
        <v>99</v>
      </c>
      <c r="HM18" s="281">
        <v>999</v>
      </c>
      <c r="HN18" s="281">
        <v>999</v>
      </c>
      <c r="HO18" s="281" t="s">
        <v>99</v>
      </c>
      <c r="HQ18" s="281">
        <v>1</v>
      </c>
      <c r="HR18" s="281">
        <v>0</v>
      </c>
      <c r="HS18" s="281" t="s">
        <v>99</v>
      </c>
      <c r="HT18" s="281">
        <v>0</v>
      </c>
      <c r="HU18" s="297" t="s">
        <v>99</v>
      </c>
      <c r="HV18" s="296"/>
      <c r="HW18" s="283" t="s">
        <v>99</v>
      </c>
      <c r="HX18" s="281" t="s">
        <v>99</v>
      </c>
      <c r="HY18" s="281" t="s">
        <v>99</v>
      </c>
      <c r="HZ18" s="281" t="s">
        <v>99</v>
      </c>
      <c r="IA18" s="281" t="s">
        <v>99</v>
      </c>
      <c r="IC18" s="281" t="s">
        <v>99</v>
      </c>
      <c r="ID18" s="281" t="s">
        <v>99</v>
      </c>
      <c r="IG18" s="283"/>
      <c r="IH18" s="284"/>
      <c r="II18" s="286"/>
      <c r="IJ18" s="281"/>
      <c r="IL18" s="281" t="s">
        <v>99</v>
      </c>
      <c r="IM18" s="287" t="s">
        <v>99</v>
      </c>
      <c r="IN18" s="287" t="s">
        <v>99</v>
      </c>
      <c r="IQ18" s="285"/>
      <c r="IR18" s="145">
        <v>12</v>
      </c>
      <c r="IS18" s="294" t="s">
        <v>99</v>
      </c>
      <c r="IT18" s="294" t="s">
        <v>99</v>
      </c>
      <c r="IU18" s="294" t="s">
        <v>99</v>
      </c>
      <c r="IV18" s="294" t="s">
        <v>99</v>
      </c>
      <c r="IW18" s="294" t="s">
        <v>99</v>
      </c>
      <c r="IX18" s="294" t="s">
        <v>99</v>
      </c>
      <c r="IY18" s="294" t="s">
        <v>99</v>
      </c>
      <c r="IZ18" s="303" t="s">
        <v>99</v>
      </c>
      <c r="JB18" s="294">
        <v>999</v>
      </c>
      <c r="JC18" s="294">
        <v>999</v>
      </c>
      <c r="JD18" s="294" t="s">
        <v>99</v>
      </c>
      <c r="JF18" s="294">
        <v>1</v>
      </c>
      <c r="JG18" s="294">
        <v>0</v>
      </c>
      <c r="JH18" s="320" t="s">
        <v>99</v>
      </c>
      <c r="JI18" s="295">
        <v>0</v>
      </c>
      <c r="JJ18" s="323" t="s">
        <v>99</v>
      </c>
      <c r="JM18" s="320" t="s">
        <v>99</v>
      </c>
      <c r="JN18" s="320" t="s">
        <v>99</v>
      </c>
      <c r="JO18" s="320" t="s">
        <v>99</v>
      </c>
      <c r="JP18" s="320" t="s">
        <v>99</v>
      </c>
      <c r="JQ18" s="320" t="s">
        <v>99</v>
      </c>
      <c r="JS18" s="324" t="s">
        <v>99</v>
      </c>
      <c r="JX18" s="297" t="s">
        <v>99</v>
      </c>
      <c r="JY18" s="296"/>
      <c r="KB18" s="294" t="s">
        <v>99</v>
      </c>
      <c r="KC18" s="294" t="s">
        <v>99</v>
      </c>
      <c r="KD18" s="294" t="s">
        <v>99</v>
      </c>
      <c r="KF18" s="294"/>
      <c r="KG18" s="285"/>
      <c r="KH18" s="145">
        <v>12</v>
      </c>
      <c r="KI18" t="s">
        <v>99</v>
      </c>
      <c r="KJ18" s="317" t="s">
        <v>99</v>
      </c>
      <c r="KK18" s="317" t="s">
        <v>99</v>
      </c>
      <c r="KL18" s="317" t="s">
        <v>99</v>
      </c>
      <c r="KM18" s="317" t="s">
        <v>99</v>
      </c>
      <c r="KN18" s="317" t="s">
        <v>99</v>
      </c>
      <c r="KO18" s="317" t="s">
        <v>99</v>
      </c>
      <c r="KP18" s="317" t="s">
        <v>99</v>
      </c>
      <c r="KQ18" s="317" t="s">
        <v>99</v>
      </c>
      <c r="KS18" s="317">
        <v>999</v>
      </c>
      <c r="KT18" s="317">
        <v>999</v>
      </c>
      <c r="KU18" s="317" t="s">
        <v>99</v>
      </c>
      <c r="KW18" s="317">
        <v>1</v>
      </c>
      <c r="KX18" s="317">
        <v>0</v>
      </c>
      <c r="KY18" s="320" t="s">
        <v>99</v>
      </c>
      <c r="KZ18" s="321">
        <v>0</v>
      </c>
      <c r="LA18" s="323" t="s">
        <v>99</v>
      </c>
      <c r="LC18" s="324" t="s">
        <v>99</v>
      </c>
      <c r="LD18" s="324" t="s">
        <v>99</v>
      </c>
      <c r="LE18" s="324" t="s">
        <v>99</v>
      </c>
      <c r="LF18" s="324" t="s">
        <v>99</v>
      </c>
      <c r="LG18" s="324" t="s">
        <v>99</v>
      </c>
      <c r="LH18" s="324" t="s">
        <v>99</v>
      </c>
      <c r="LI18" s="324" t="s">
        <v>99</v>
      </c>
      <c r="LJ18" s="324" t="s">
        <v>99</v>
      </c>
      <c r="LK18" s="324" t="s">
        <v>99</v>
      </c>
      <c r="LL18" s="478" t="s">
        <v>99</v>
      </c>
      <c r="LM18" s="324" t="s">
        <v>99</v>
      </c>
      <c r="LN18" s="327" t="s">
        <v>99</v>
      </c>
      <c r="LO18" s="326" t="s">
        <v>99</v>
      </c>
      <c r="LP18" s="322"/>
      <c r="LQ18" s="324" t="s">
        <v>99</v>
      </c>
      <c r="LS18" s="324" t="s">
        <v>99</v>
      </c>
      <c r="LT18" s="324" t="s">
        <v>99</v>
      </c>
      <c r="LU18" s="324" t="s">
        <v>99</v>
      </c>
      <c r="LW18" s="324"/>
      <c r="LX18" s="332"/>
    </row>
    <row r="19" spans="1:336" ht="14.25" customHeight="1" thickBot="1" x14ac:dyDescent="0.25">
      <c r="A19" s="747" t="s">
        <v>99</v>
      </c>
      <c r="B19" s="742" t="s">
        <v>99</v>
      </c>
      <c r="C19" s="746" t="s">
        <v>99</v>
      </c>
      <c r="D19" s="744" t="s">
        <v>99</v>
      </c>
      <c r="E19" s="726" t="s">
        <v>99</v>
      </c>
      <c r="F19" s="26"/>
      <c r="G19" s="33"/>
      <c r="H19" s="726" t="s">
        <v>99</v>
      </c>
      <c r="I19" s="26"/>
      <c r="J19" s="33"/>
      <c r="K19" s="717" t="s">
        <v>99</v>
      </c>
      <c r="L19" s="26"/>
      <c r="M19" s="33"/>
      <c r="N19" s="717" t="s">
        <v>99</v>
      </c>
      <c r="O19" s="26"/>
      <c r="P19" s="33"/>
      <c r="Q19" s="717" t="s">
        <v>99</v>
      </c>
      <c r="R19" s="26"/>
      <c r="S19" s="33"/>
      <c r="T19" s="717" t="s">
        <v>99</v>
      </c>
      <c r="U19" s="26"/>
      <c r="V19" s="33"/>
      <c r="W19" s="720" t="s">
        <v>99</v>
      </c>
      <c r="X19" s="26"/>
      <c r="Y19" s="33"/>
      <c r="Z19" s="721" t="s">
        <v>99</v>
      </c>
      <c r="AA19" s="718" t="s">
        <v>99</v>
      </c>
      <c r="AB19" s="719" t="s">
        <v>99</v>
      </c>
      <c r="AC19" s="739" t="s">
        <v>99</v>
      </c>
      <c r="AD19" s="712"/>
      <c r="AE19" s="711" t="s">
        <v>99</v>
      </c>
      <c r="AG19" s="501">
        <v>13</v>
      </c>
      <c r="AH19" s="477" t="s">
        <v>99</v>
      </c>
      <c r="AI19" s="255"/>
      <c r="AJ19" s="478" t="s">
        <v>99</v>
      </c>
      <c r="AK19" s="479" t="s">
        <v>99</v>
      </c>
      <c r="AM19" s="477" t="s">
        <v>99</v>
      </c>
      <c r="AN19" s="258"/>
      <c r="AO19" s="478" t="s">
        <v>99</v>
      </c>
      <c r="AP19" s="479" t="s">
        <v>99</v>
      </c>
      <c r="AR19" s="271"/>
      <c r="AS19" s="267"/>
      <c r="AT19" s="478"/>
      <c r="AU19" s="479"/>
      <c r="AW19" s="279"/>
      <c r="AX19" s="276"/>
      <c r="AY19" s="478"/>
      <c r="AZ19" s="479"/>
      <c r="BB19" s="296"/>
      <c r="BC19" s="295"/>
      <c r="BD19" s="295"/>
      <c r="BE19" s="297"/>
      <c r="BG19" s="654">
        <v>0</v>
      </c>
      <c r="BH19" s="552" t="s">
        <v>99</v>
      </c>
      <c r="BI19" s="266" t="s">
        <v>99</v>
      </c>
      <c r="BJ19" s="303" t="s">
        <v>99</v>
      </c>
      <c r="BK19" s="303" t="s">
        <v>99</v>
      </c>
      <c r="BL19" s="303" t="s">
        <v>99</v>
      </c>
      <c r="BM19" s="303" t="s">
        <v>99</v>
      </c>
      <c r="BN19" s="303" t="s">
        <v>99</v>
      </c>
      <c r="BP19" s="654" t="s">
        <v>99</v>
      </c>
      <c r="BR19" s="234" t="s">
        <v>99</v>
      </c>
      <c r="BS19" s="234" t="s">
        <v>99</v>
      </c>
      <c r="BT19" s="244" t="s">
        <v>99</v>
      </c>
      <c r="BV19" s="216">
        <v>999</v>
      </c>
      <c r="BW19" s="231">
        <v>999</v>
      </c>
      <c r="BX19" s="216">
        <v>13</v>
      </c>
      <c r="BY19" s="216">
        <v>999</v>
      </c>
      <c r="CB19" s="145">
        <v>13</v>
      </c>
      <c r="CC19" s="562">
        <v>0</v>
      </c>
      <c r="CD19" s="562">
        <v>0</v>
      </c>
      <c r="CE19" s="565">
        <v>0</v>
      </c>
      <c r="CF19" s="562"/>
      <c r="CG19" s="562"/>
      <c r="CH19" s="562">
        <v>0</v>
      </c>
      <c r="CI19" s="562">
        <v>0</v>
      </c>
      <c r="CJ19" s="565">
        <v>0</v>
      </c>
      <c r="CK19" s="562"/>
      <c r="CL19" s="562"/>
      <c r="CM19" s="562">
        <v>0</v>
      </c>
      <c r="CN19" s="562"/>
      <c r="CO19" s="235">
        <v>0</v>
      </c>
      <c r="CP19" s="565" t="s">
        <v>99</v>
      </c>
      <c r="CQ19" s="562">
        <v>999</v>
      </c>
      <c r="CR19" s="235">
        <v>13</v>
      </c>
      <c r="CS19" s="235">
        <v>13</v>
      </c>
      <c r="CT19" s="235">
        <v>999</v>
      </c>
      <c r="CU19" s="235" t="s">
        <v>99</v>
      </c>
      <c r="CV19" s="235">
        <v>0</v>
      </c>
      <c r="CW19" s="235">
        <v>0</v>
      </c>
      <c r="CX19" s="211" t="s">
        <v>99</v>
      </c>
      <c r="DA19" s="234" t="s">
        <v>99</v>
      </c>
      <c r="DB19" s="234" t="s">
        <v>99</v>
      </c>
      <c r="DC19" s="234" t="s">
        <v>99</v>
      </c>
      <c r="DD19" s="234" t="s">
        <v>99</v>
      </c>
      <c r="DF19" s="234" t="s">
        <v>99</v>
      </c>
      <c r="DG19" s="234" t="s">
        <v>99</v>
      </c>
      <c r="DH19" s="234" t="s">
        <v>99</v>
      </c>
      <c r="DI19" s="234" t="s">
        <v>99</v>
      </c>
      <c r="DJ19" s="234" t="s">
        <v>99</v>
      </c>
      <c r="DL19" s="235" t="s">
        <v>99</v>
      </c>
      <c r="DM19" s="211" t="s">
        <v>99</v>
      </c>
      <c r="DN19" s="234" t="s">
        <v>99</v>
      </c>
      <c r="DO19" s="234" t="s">
        <v>99</v>
      </c>
      <c r="DP19" s="234" t="s">
        <v>99</v>
      </c>
      <c r="DR19" s="234" t="s">
        <v>99</v>
      </c>
      <c r="DS19" s="234" t="s">
        <v>99</v>
      </c>
      <c r="DT19" s="234" t="s">
        <v>99</v>
      </c>
      <c r="DV19" s="216" t="s">
        <v>99</v>
      </c>
      <c r="DX19" s="220" t="s">
        <v>99</v>
      </c>
      <c r="DY19" s="244" t="s">
        <v>99</v>
      </c>
      <c r="DZ19" s="244" t="s">
        <v>99</v>
      </c>
      <c r="EA19" s="244" t="s">
        <v>99</v>
      </c>
      <c r="EB19" s="251" t="s">
        <v>99</v>
      </c>
      <c r="ED19" s="145">
        <v>13</v>
      </c>
      <c r="EE19" s="266" t="s">
        <v>99</v>
      </c>
      <c r="EF19" s="267">
        <v>0</v>
      </c>
      <c r="EG19" s="266" t="s">
        <v>99</v>
      </c>
      <c r="EH19" s="267" t="s">
        <v>99</v>
      </c>
      <c r="EI19" s="602"/>
      <c r="EJ19" s="267">
        <v>999</v>
      </c>
      <c r="EK19" s="267">
        <v>999</v>
      </c>
      <c r="EL19" s="267" t="s">
        <v>99</v>
      </c>
      <c r="EM19" s="267">
        <v>1</v>
      </c>
      <c r="EN19" s="267">
        <v>0</v>
      </c>
      <c r="EO19" s="267"/>
      <c r="EP19" s="267"/>
      <c r="EQ19" s="267" t="s">
        <v>99</v>
      </c>
      <c r="ER19" s="267">
        <v>0</v>
      </c>
      <c r="ES19" s="267">
        <v>0</v>
      </c>
      <c r="ET19" s="269" t="s">
        <v>99</v>
      </c>
      <c r="EU19" s="267"/>
      <c r="EV19" s="266" t="s">
        <v>99</v>
      </c>
      <c r="EW19" s="266" t="s">
        <v>99</v>
      </c>
      <c r="EX19" s="266" t="s">
        <v>99</v>
      </c>
      <c r="EY19" s="266" t="s">
        <v>99</v>
      </c>
      <c r="EZ19" s="267" t="s">
        <v>99</v>
      </c>
      <c r="FA19" s="267"/>
      <c r="FB19" s="267" t="s">
        <v>99</v>
      </c>
      <c r="FC19" s="267" t="s">
        <v>99</v>
      </c>
      <c r="FD19" s="267" t="s">
        <v>99</v>
      </c>
      <c r="FE19" s="267" t="s">
        <v>99</v>
      </c>
      <c r="FF19" s="267" t="s">
        <v>99</v>
      </c>
      <c r="FG19" s="267" t="s">
        <v>99</v>
      </c>
      <c r="FH19" s="267"/>
      <c r="FI19" s="266" t="s">
        <v>99</v>
      </c>
      <c r="FJ19" s="267" t="s">
        <v>99</v>
      </c>
      <c r="FK19" s="267"/>
      <c r="FL19" s="267" t="s">
        <v>99</v>
      </c>
      <c r="FM19" s="267" t="s">
        <v>99</v>
      </c>
      <c r="FN19" s="266" t="s">
        <v>99</v>
      </c>
      <c r="FO19" s="266" t="s">
        <v>99</v>
      </c>
      <c r="FP19" s="266" t="s">
        <v>99</v>
      </c>
      <c r="FQ19" s="266" t="s">
        <v>99</v>
      </c>
      <c r="FR19" s="270" t="s">
        <v>99</v>
      </c>
      <c r="FS19" s="266"/>
      <c r="FT19" s="266">
        <v>13</v>
      </c>
      <c r="FU19" s="266"/>
      <c r="FV19" s="266" t="s">
        <v>99</v>
      </c>
      <c r="FW19" s="266" t="s">
        <v>99</v>
      </c>
      <c r="FX19" s="556" t="s">
        <v>99</v>
      </c>
      <c r="FY19" s="266"/>
      <c r="FZ19" s="266" t="s">
        <v>99</v>
      </c>
      <c r="GA19" s="278"/>
      <c r="GB19" s="145">
        <v>13</v>
      </c>
      <c r="GC19" s="274" t="s">
        <v>99</v>
      </c>
      <c r="GD19" s="274" t="s">
        <v>99</v>
      </c>
      <c r="GE19" s="274" t="s">
        <v>99</v>
      </c>
      <c r="GF19" s="274" t="s">
        <v>99</v>
      </c>
      <c r="GG19" s="274" t="s">
        <v>99</v>
      </c>
      <c r="GH19" s="274" t="s">
        <v>99</v>
      </c>
      <c r="GI19" s="274" t="s">
        <v>99</v>
      </c>
      <c r="GJ19" s="294" t="s">
        <v>99</v>
      </c>
      <c r="GK19" s="281" t="s">
        <v>99</v>
      </c>
      <c r="GM19" s="274" t="s">
        <v>99</v>
      </c>
      <c r="GN19" s="274" t="s">
        <v>99</v>
      </c>
      <c r="GO19" s="274" t="s">
        <v>99</v>
      </c>
      <c r="GP19" s="274" t="s">
        <v>99</v>
      </c>
      <c r="GQ19" s="274" t="s">
        <v>99</v>
      </c>
      <c r="GR19" s="274" t="s">
        <v>99</v>
      </c>
      <c r="GS19" s="294" t="s">
        <v>99</v>
      </c>
      <c r="GU19" s="274" t="s">
        <v>99</v>
      </c>
      <c r="GV19" s="274" t="s">
        <v>99</v>
      </c>
      <c r="GW19" s="274" t="s">
        <v>99</v>
      </c>
      <c r="GX19" s="274" t="s">
        <v>99</v>
      </c>
      <c r="GY19" s="274" t="s">
        <v>99</v>
      </c>
      <c r="GZ19" s="274" t="s">
        <v>99</v>
      </c>
      <c r="HA19" s="294" t="s">
        <v>99</v>
      </c>
      <c r="HB19" s="278"/>
      <c r="HC19" s="145">
        <v>13</v>
      </c>
      <c r="HD19" s="294" t="s">
        <v>99</v>
      </c>
      <c r="HE19" s="281" t="s">
        <v>99</v>
      </c>
      <c r="HF19" s="281" t="s">
        <v>99</v>
      </c>
      <c r="HG19" s="281" t="s">
        <v>99</v>
      </c>
      <c r="HH19" s="281" t="s">
        <v>99</v>
      </c>
      <c r="HI19" s="281" t="s">
        <v>99</v>
      </c>
      <c r="HK19" s="294" t="s">
        <v>99</v>
      </c>
      <c r="HM19" s="281">
        <v>999</v>
      </c>
      <c r="HN19" s="281">
        <v>999</v>
      </c>
      <c r="HO19" s="281" t="s">
        <v>99</v>
      </c>
      <c r="HQ19" s="281">
        <v>1</v>
      </c>
      <c r="HR19" s="281">
        <v>0</v>
      </c>
      <c r="HS19" s="281" t="s">
        <v>99</v>
      </c>
      <c r="HT19" s="281">
        <v>0</v>
      </c>
      <c r="HU19" s="297" t="s">
        <v>99</v>
      </c>
      <c r="HV19" s="296"/>
      <c r="HW19" s="283" t="s">
        <v>99</v>
      </c>
      <c r="HX19" s="281" t="s">
        <v>99</v>
      </c>
      <c r="HY19" s="281" t="s">
        <v>99</v>
      </c>
      <c r="HZ19" s="281" t="s">
        <v>99</v>
      </c>
      <c r="IA19" s="281" t="s">
        <v>99</v>
      </c>
      <c r="IC19" s="281" t="s">
        <v>99</v>
      </c>
      <c r="ID19" s="281" t="s">
        <v>99</v>
      </c>
      <c r="IG19" s="283"/>
      <c r="IH19" s="284"/>
      <c r="II19" s="286"/>
      <c r="IJ19" s="281"/>
      <c r="IM19" s="287" t="s">
        <v>99</v>
      </c>
      <c r="IN19" s="287" t="s">
        <v>99</v>
      </c>
      <c r="IP19" s="287" t="s">
        <v>99</v>
      </c>
      <c r="IQ19" s="285"/>
      <c r="IR19" s="145">
        <v>13</v>
      </c>
      <c r="IS19" s="294" t="s">
        <v>99</v>
      </c>
      <c r="IT19" s="294" t="s">
        <v>99</v>
      </c>
      <c r="IU19" s="294" t="s">
        <v>99</v>
      </c>
      <c r="IV19" s="294" t="s">
        <v>99</v>
      </c>
      <c r="IW19" s="294" t="s">
        <v>99</v>
      </c>
      <c r="IX19" s="294" t="s">
        <v>99</v>
      </c>
      <c r="IY19" s="294" t="s">
        <v>99</v>
      </c>
      <c r="IZ19" s="303" t="s">
        <v>99</v>
      </c>
      <c r="JB19" s="294">
        <v>999</v>
      </c>
      <c r="JC19" s="294">
        <v>999</v>
      </c>
      <c r="JD19" s="294" t="s">
        <v>99</v>
      </c>
      <c r="JF19" s="294">
        <v>1</v>
      </c>
      <c r="JG19" s="294">
        <v>0</v>
      </c>
      <c r="JH19" s="320" t="s">
        <v>99</v>
      </c>
      <c r="JI19" s="295">
        <v>0</v>
      </c>
      <c r="JJ19" s="323" t="s">
        <v>99</v>
      </c>
      <c r="JM19" s="320" t="s">
        <v>99</v>
      </c>
      <c r="JN19" s="320" t="s">
        <v>99</v>
      </c>
      <c r="JO19" s="320" t="s">
        <v>99</v>
      </c>
      <c r="JP19" s="320" t="s">
        <v>99</v>
      </c>
      <c r="JQ19" s="320" t="s">
        <v>99</v>
      </c>
      <c r="JS19" s="324" t="s">
        <v>99</v>
      </c>
      <c r="JX19" s="297" t="s">
        <v>99</v>
      </c>
      <c r="JY19" s="296"/>
      <c r="KB19" s="294" t="s">
        <v>99</v>
      </c>
      <c r="KC19" s="294" t="s">
        <v>99</v>
      </c>
      <c r="KD19" s="294" t="s">
        <v>99</v>
      </c>
      <c r="KF19" s="294" t="s">
        <v>99</v>
      </c>
      <c r="KG19" s="285"/>
      <c r="KH19" s="145">
        <v>13</v>
      </c>
      <c r="KI19" t="s">
        <v>99</v>
      </c>
      <c r="KJ19" s="317" t="s">
        <v>99</v>
      </c>
      <c r="KK19" s="317" t="s">
        <v>99</v>
      </c>
      <c r="KL19" s="317" t="s">
        <v>99</v>
      </c>
      <c r="KM19" s="317" t="s">
        <v>99</v>
      </c>
      <c r="KN19" s="317" t="s">
        <v>99</v>
      </c>
      <c r="KO19" s="317" t="s">
        <v>99</v>
      </c>
      <c r="KP19" s="317" t="s">
        <v>99</v>
      </c>
      <c r="KQ19" s="317" t="s">
        <v>99</v>
      </c>
      <c r="KS19" s="317">
        <v>999</v>
      </c>
      <c r="KT19" s="317">
        <v>999</v>
      </c>
      <c r="KU19" s="317" t="s">
        <v>99</v>
      </c>
      <c r="KW19" s="317">
        <v>1</v>
      </c>
      <c r="KX19" s="317">
        <v>0</v>
      </c>
      <c r="KY19" s="320" t="s">
        <v>99</v>
      </c>
      <c r="KZ19" s="321">
        <v>0</v>
      </c>
      <c r="LA19" s="323" t="s">
        <v>99</v>
      </c>
      <c r="LC19" s="324" t="s">
        <v>99</v>
      </c>
      <c r="LD19" s="324" t="s">
        <v>99</v>
      </c>
      <c r="LE19" s="324" t="s">
        <v>99</v>
      </c>
      <c r="LF19" s="324" t="s">
        <v>99</v>
      </c>
      <c r="LG19" s="324" t="s">
        <v>99</v>
      </c>
      <c r="LH19" s="324" t="s">
        <v>99</v>
      </c>
      <c r="LI19" s="324" t="s">
        <v>99</v>
      </c>
      <c r="LJ19" s="324" t="s">
        <v>99</v>
      </c>
      <c r="LK19" s="324" t="s">
        <v>99</v>
      </c>
      <c r="LL19" s="324" t="s">
        <v>99</v>
      </c>
      <c r="LM19" s="324" t="s">
        <v>99</v>
      </c>
      <c r="LN19" s="327" t="s">
        <v>99</v>
      </c>
      <c r="LO19" s="326" t="s">
        <v>99</v>
      </c>
      <c r="LP19" s="322"/>
      <c r="LQ19" s="324" t="s">
        <v>99</v>
      </c>
      <c r="LS19" s="324" t="s">
        <v>99</v>
      </c>
      <c r="LT19" s="324" t="s">
        <v>99</v>
      </c>
      <c r="LU19" s="324" t="s">
        <v>99</v>
      </c>
      <c r="LW19" s="324" t="s">
        <v>99</v>
      </c>
      <c r="LX19" s="332"/>
    </row>
    <row r="20" spans="1:336" ht="14.25" customHeight="1" thickBot="1" x14ac:dyDescent="0.25">
      <c r="A20" s="748"/>
      <c r="B20" s="743"/>
      <c r="C20" s="746"/>
      <c r="D20" s="745"/>
      <c r="E20" s="729"/>
      <c r="F20" s="29"/>
      <c r="G20" s="30"/>
      <c r="H20" s="729"/>
      <c r="I20" s="29"/>
      <c r="J20" s="30"/>
      <c r="K20" s="717"/>
      <c r="L20" s="29"/>
      <c r="M20" s="30"/>
      <c r="N20" s="717"/>
      <c r="O20" s="29"/>
      <c r="P20" s="30"/>
      <c r="Q20" s="717"/>
      <c r="R20" s="29"/>
      <c r="S20" s="30"/>
      <c r="T20" s="717"/>
      <c r="U20" s="29"/>
      <c r="V20" s="30"/>
      <c r="W20" s="720"/>
      <c r="X20" s="29"/>
      <c r="Y20" s="30"/>
      <c r="Z20" s="721"/>
      <c r="AA20" s="718"/>
      <c r="AB20" s="719"/>
      <c r="AC20" s="740"/>
      <c r="AD20" s="710"/>
      <c r="AE20" s="711"/>
      <c r="AG20" s="501">
        <v>14</v>
      </c>
      <c r="AH20" s="477" t="s">
        <v>99</v>
      </c>
      <c r="AI20" s="255"/>
      <c r="AJ20" s="478" t="s">
        <v>99</v>
      </c>
      <c r="AK20" s="479" t="s">
        <v>99</v>
      </c>
      <c r="AM20" s="477" t="s">
        <v>99</v>
      </c>
      <c r="AN20" s="258"/>
      <c r="AO20" s="478" t="s">
        <v>99</v>
      </c>
      <c r="AP20" s="479" t="s">
        <v>99</v>
      </c>
      <c r="AR20" s="271"/>
      <c r="AS20" s="267"/>
      <c r="AT20" s="478"/>
      <c r="AU20" s="479"/>
      <c r="AW20" s="279"/>
      <c r="AX20" s="276"/>
      <c r="AY20" s="276"/>
      <c r="AZ20" s="277"/>
      <c r="BB20" s="296"/>
      <c r="BC20" s="295"/>
      <c r="BD20" s="295"/>
      <c r="BE20" s="297"/>
      <c r="BH20" s="552" t="s">
        <v>99</v>
      </c>
      <c r="BI20" s="216" t="s">
        <v>99</v>
      </c>
      <c r="BJ20" s="303" t="s">
        <v>99</v>
      </c>
      <c r="BK20" s="303" t="s">
        <v>99</v>
      </c>
      <c r="BL20" s="303"/>
      <c r="BM20" s="303"/>
      <c r="BN20" s="303"/>
      <c r="BP20" s="654" t="s">
        <v>99</v>
      </c>
      <c r="BR20" s="234" t="s">
        <v>99</v>
      </c>
      <c r="BS20" s="234" t="s">
        <v>99</v>
      </c>
      <c r="BT20" s="244" t="s">
        <v>99</v>
      </c>
      <c r="BV20" s="216">
        <v>999</v>
      </c>
      <c r="BW20" s="231">
        <v>999</v>
      </c>
      <c r="BX20" s="216">
        <v>14</v>
      </c>
      <c r="BY20" s="216">
        <v>999</v>
      </c>
      <c r="CB20" s="145">
        <v>14</v>
      </c>
      <c r="CC20" s="562">
        <v>0</v>
      </c>
      <c r="CD20" s="562">
        <v>0</v>
      </c>
      <c r="CE20" s="565">
        <v>0</v>
      </c>
      <c r="CF20" s="562"/>
      <c r="CG20" s="562"/>
      <c r="CH20" s="562">
        <v>0</v>
      </c>
      <c r="CI20" s="562">
        <v>0</v>
      </c>
      <c r="CJ20" s="565">
        <v>0</v>
      </c>
      <c r="CK20" s="562"/>
      <c r="CL20" s="562"/>
      <c r="CM20" s="562">
        <v>0</v>
      </c>
      <c r="CN20" s="562"/>
      <c r="CO20" s="235">
        <v>0</v>
      </c>
      <c r="CP20" s="565" t="s">
        <v>99</v>
      </c>
      <c r="CQ20" s="562">
        <v>999</v>
      </c>
      <c r="CR20" s="235">
        <v>14</v>
      </c>
      <c r="CS20" s="235">
        <v>14</v>
      </c>
      <c r="CT20" s="235">
        <v>999</v>
      </c>
      <c r="CU20" s="235" t="s">
        <v>99</v>
      </c>
      <c r="CV20" s="235">
        <v>0</v>
      </c>
      <c r="CW20" s="235">
        <v>0</v>
      </c>
      <c r="CX20" s="211" t="s">
        <v>99</v>
      </c>
      <c r="DA20" s="234" t="s">
        <v>99</v>
      </c>
      <c r="DB20" s="234" t="s">
        <v>99</v>
      </c>
      <c r="DC20" s="234" t="s">
        <v>99</v>
      </c>
      <c r="DD20" s="234" t="s">
        <v>99</v>
      </c>
      <c r="DF20" s="234" t="s">
        <v>99</v>
      </c>
      <c r="DG20" s="234" t="s">
        <v>99</v>
      </c>
      <c r="DH20" s="234" t="s">
        <v>99</v>
      </c>
      <c r="DI20" s="234" t="s">
        <v>99</v>
      </c>
      <c r="DJ20" s="234" t="s">
        <v>99</v>
      </c>
      <c r="DL20" s="235" t="s">
        <v>99</v>
      </c>
      <c r="DM20" s="211" t="s">
        <v>99</v>
      </c>
      <c r="DN20" s="234" t="s">
        <v>99</v>
      </c>
      <c r="DO20" s="234" t="s">
        <v>99</v>
      </c>
      <c r="DP20" s="234" t="s">
        <v>99</v>
      </c>
      <c r="DR20" s="234" t="s">
        <v>99</v>
      </c>
      <c r="DS20" s="234" t="s">
        <v>99</v>
      </c>
      <c r="DT20" s="234" t="s">
        <v>99</v>
      </c>
      <c r="DX20" s="220" t="s">
        <v>99</v>
      </c>
      <c r="DY20" s="244" t="s">
        <v>99</v>
      </c>
      <c r="DZ20" s="244" t="s">
        <v>99</v>
      </c>
      <c r="EA20" s="244" t="s">
        <v>99</v>
      </c>
      <c r="EB20" s="251" t="s">
        <v>99</v>
      </c>
      <c r="ED20" s="145">
        <v>14</v>
      </c>
      <c r="EE20" s="266" t="s">
        <v>99</v>
      </c>
      <c r="EF20" s="267">
        <v>0</v>
      </c>
      <c r="EG20" s="266" t="s">
        <v>99</v>
      </c>
      <c r="EH20" s="267" t="s">
        <v>99</v>
      </c>
      <c r="EI20" s="602"/>
      <c r="EJ20" s="267">
        <v>999</v>
      </c>
      <c r="EK20" s="267">
        <v>999</v>
      </c>
      <c r="EL20" s="267" t="s">
        <v>99</v>
      </c>
      <c r="EM20" s="267">
        <v>1</v>
      </c>
      <c r="EN20" s="267">
        <v>0</v>
      </c>
      <c r="EO20" s="267"/>
      <c r="EP20" s="267"/>
      <c r="EQ20" s="267" t="s">
        <v>99</v>
      </c>
      <c r="ER20" s="267">
        <v>0</v>
      </c>
      <c r="ES20" s="267">
        <v>0</v>
      </c>
      <c r="ET20" s="269" t="s">
        <v>99</v>
      </c>
      <c r="EU20" s="267"/>
      <c r="EV20" s="266" t="s">
        <v>99</v>
      </c>
      <c r="EW20" s="266" t="s">
        <v>99</v>
      </c>
      <c r="EX20" s="266" t="s">
        <v>99</v>
      </c>
      <c r="EY20" s="266" t="s">
        <v>99</v>
      </c>
      <c r="EZ20" s="267" t="s">
        <v>99</v>
      </c>
      <c r="FA20" s="267"/>
      <c r="FB20" s="267" t="s">
        <v>99</v>
      </c>
      <c r="FC20" s="267" t="s">
        <v>99</v>
      </c>
      <c r="FD20" s="267" t="s">
        <v>99</v>
      </c>
      <c r="FE20" s="267" t="s">
        <v>99</v>
      </c>
      <c r="FF20" s="267" t="s">
        <v>99</v>
      </c>
      <c r="FG20" s="267" t="s">
        <v>99</v>
      </c>
      <c r="FH20" s="267"/>
      <c r="FI20" s="266" t="s">
        <v>99</v>
      </c>
      <c r="FJ20" s="267" t="s">
        <v>99</v>
      </c>
      <c r="FK20" s="267"/>
      <c r="FL20" s="267" t="s">
        <v>99</v>
      </c>
      <c r="FM20" s="267" t="s">
        <v>99</v>
      </c>
      <c r="FN20" s="266" t="s">
        <v>99</v>
      </c>
      <c r="FO20" s="266" t="s">
        <v>99</v>
      </c>
      <c r="FP20" s="266" t="s">
        <v>99</v>
      </c>
      <c r="FQ20" s="266" t="s">
        <v>99</v>
      </c>
      <c r="FR20" s="270" t="s">
        <v>99</v>
      </c>
      <c r="FS20" s="266"/>
      <c r="FT20" s="266">
        <v>14</v>
      </c>
      <c r="FU20" s="266"/>
      <c r="FV20" s="266" t="s">
        <v>99</v>
      </c>
      <c r="FW20" s="266" t="s">
        <v>99</v>
      </c>
      <c r="FX20" s="556" t="s">
        <v>99</v>
      </c>
      <c r="FY20" s="266"/>
      <c r="FZ20" s="266"/>
      <c r="GA20" s="278"/>
      <c r="GB20" s="145">
        <v>14</v>
      </c>
      <c r="GC20" s="274" t="s">
        <v>99</v>
      </c>
      <c r="GD20" s="274" t="s">
        <v>99</v>
      </c>
      <c r="GE20" s="274" t="s">
        <v>99</v>
      </c>
      <c r="GF20" s="274" t="s">
        <v>99</v>
      </c>
      <c r="GG20" s="274" t="s">
        <v>99</v>
      </c>
      <c r="GH20" s="274" t="s">
        <v>99</v>
      </c>
      <c r="GI20" s="274" t="s">
        <v>99</v>
      </c>
      <c r="GJ20" s="294" t="s">
        <v>99</v>
      </c>
      <c r="GK20" s="281" t="s">
        <v>99</v>
      </c>
      <c r="GM20" s="274" t="s">
        <v>99</v>
      </c>
      <c r="GN20" s="274" t="s">
        <v>99</v>
      </c>
      <c r="GO20" s="274" t="s">
        <v>99</v>
      </c>
      <c r="GP20" s="274" t="s">
        <v>99</v>
      </c>
      <c r="GQ20" s="274" t="s">
        <v>99</v>
      </c>
      <c r="GR20" s="274" t="s">
        <v>99</v>
      </c>
      <c r="GS20" s="294" t="s">
        <v>99</v>
      </c>
      <c r="GU20" s="274" t="s">
        <v>99</v>
      </c>
      <c r="GV20" s="274" t="s">
        <v>99</v>
      </c>
      <c r="GW20" s="274" t="s">
        <v>99</v>
      </c>
      <c r="GX20" s="274" t="s">
        <v>99</v>
      </c>
      <c r="GY20" s="274" t="s">
        <v>99</v>
      </c>
      <c r="GZ20" s="274" t="s">
        <v>99</v>
      </c>
      <c r="HA20" s="294" t="s">
        <v>99</v>
      </c>
      <c r="HB20" s="278"/>
      <c r="HC20" s="145">
        <v>14</v>
      </c>
      <c r="HD20" s="294" t="s">
        <v>99</v>
      </c>
      <c r="HE20" s="281" t="s">
        <v>99</v>
      </c>
      <c r="HF20" s="281" t="s">
        <v>99</v>
      </c>
      <c r="HG20" s="281" t="s">
        <v>99</v>
      </c>
      <c r="HH20" s="281" t="s">
        <v>99</v>
      </c>
      <c r="HI20" s="281" t="s">
        <v>99</v>
      </c>
      <c r="HK20" s="294" t="s">
        <v>99</v>
      </c>
      <c r="HM20" s="281">
        <v>999</v>
      </c>
      <c r="HN20" s="281">
        <v>999</v>
      </c>
      <c r="HO20" s="281" t="s">
        <v>99</v>
      </c>
      <c r="HQ20" s="281">
        <v>1</v>
      </c>
      <c r="HR20" s="281">
        <v>0</v>
      </c>
      <c r="HS20" s="281" t="s">
        <v>99</v>
      </c>
      <c r="HT20" s="281">
        <v>0</v>
      </c>
      <c r="HU20" s="297" t="s">
        <v>99</v>
      </c>
      <c r="HV20" s="296"/>
      <c r="HW20" s="283" t="s">
        <v>99</v>
      </c>
      <c r="HX20" s="281" t="s">
        <v>99</v>
      </c>
      <c r="HY20" s="281" t="s">
        <v>99</v>
      </c>
      <c r="HZ20" s="281" t="s">
        <v>99</v>
      </c>
      <c r="IA20" s="281" t="s">
        <v>99</v>
      </c>
      <c r="IC20" s="281" t="s">
        <v>99</v>
      </c>
      <c r="ID20" s="281" t="s">
        <v>99</v>
      </c>
      <c r="IG20" s="283"/>
      <c r="IH20" s="284"/>
      <c r="II20" s="286"/>
      <c r="IN20" s="287" t="s">
        <v>99</v>
      </c>
      <c r="IQ20" s="285"/>
      <c r="IR20" s="145">
        <v>14</v>
      </c>
      <c r="IS20" s="294" t="s">
        <v>99</v>
      </c>
      <c r="IT20" s="294" t="s">
        <v>99</v>
      </c>
      <c r="IU20" s="294" t="s">
        <v>99</v>
      </c>
      <c r="IV20" s="294" t="s">
        <v>99</v>
      </c>
      <c r="IW20" s="294" t="s">
        <v>99</v>
      </c>
      <c r="IX20" s="294" t="s">
        <v>99</v>
      </c>
      <c r="IY20" s="294" t="s">
        <v>99</v>
      </c>
      <c r="IZ20" s="303" t="s">
        <v>99</v>
      </c>
      <c r="JB20" s="294">
        <v>999</v>
      </c>
      <c r="JC20" s="294">
        <v>999</v>
      </c>
      <c r="JD20" s="294" t="s">
        <v>99</v>
      </c>
      <c r="JF20" s="294">
        <v>1</v>
      </c>
      <c r="JG20" s="294">
        <v>0</v>
      </c>
      <c r="JH20" s="320" t="s">
        <v>99</v>
      </c>
      <c r="JI20" s="295">
        <v>0</v>
      </c>
      <c r="JJ20" s="323" t="s">
        <v>99</v>
      </c>
      <c r="JM20" s="320" t="s">
        <v>99</v>
      </c>
      <c r="JN20" s="320" t="s">
        <v>99</v>
      </c>
      <c r="JO20" s="320" t="s">
        <v>99</v>
      </c>
      <c r="JP20" s="320" t="s">
        <v>99</v>
      </c>
      <c r="JQ20" s="320" t="s">
        <v>99</v>
      </c>
      <c r="JS20" s="324" t="s">
        <v>99</v>
      </c>
      <c r="JX20" s="297" t="s">
        <v>99</v>
      </c>
      <c r="JY20" s="296"/>
      <c r="KB20" s="294" t="s">
        <v>99</v>
      </c>
      <c r="KC20" s="294" t="s">
        <v>99</v>
      </c>
      <c r="KD20" s="294" t="s">
        <v>99</v>
      </c>
      <c r="KF20" s="294"/>
      <c r="KG20" s="285"/>
      <c r="KH20" s="145">
        <v>14</v>
      </c>
      <c r="KI20" t="s">
        <v>99</v>
      </c>
      <c r="KJ20" s="317" t="s">
        <v>99</v>
      </c>
      <c r="KK20" s="317" t="s">
        <v>99</v>
      </c>
      <c r="KL20" s="317" t="s">
        <v>99</v>
      </c>
      <c r="KM20" s="317" t="s">
        <v>99</v>
      </c>
      <c r="KN20" s="317" t="s">
        <v>99</v>
      </c>
      <c r="KO20" s="317" t="s">
        <v>99</v>
      </c>
      <c r="KP20" s="317" t="s">
        <v>99</v>
      </c>
      <c r="KQ20" s="317" t="s">
        <v>99</v>
      </c>
      <c r="KS20" s="317">
        <v>999</v>
      </c>
      <c r="KT20" s="317">
        <v>999</v>
      </c>
      <c r="KU20" s="317" t="s">
        <v>99</v>
      </c>
      <c r="KW20" s="317">
        <v>1</v>
      </c>
      <c r="KX20" s="317">
        <v>0</v>
      </c>
      <c r="KY20" s="320" t="s">
        <v>99</v>
      </c>
      <c r="KZ20" s="321">
        <v>0</v>
      </c>
      <c r="LA20" s="323" t="s">
        <v>99</v>
      </c>
      <c r="LC20" s="324" t="s">
        <v>99</v>
      </c>
      <c r="LD20" s="324" t="s">
        <v>99</v>
      </c>
      <c r="LE20" s="324" t="s">
        <v>99</v>
      </c>
      <c r="LF20" s="324" t="s">
        <v>99</v>
      </c>
      <c r="LG20" s="324" t="s">
        <v>99</v>
      </c>
      <c r="LH20" s="324" t="s">
        <v>99</v>
      </c>
      <c r="LI20" s="324" t="s">
        <v>99</v>
      </c>
      <c r="LJ20" s="324" t="s">
        <v>99</v>
      </c>
      <c r="LK20" s="324" t="s">
        <v>99</v>
      </c>
      <c r="LL20" s="324" t="s">
        <v>99</v>
      </c>
      <c r="LM20" s="324" t="s">
        <v>99</v>
      </c>
      <c r="LN20" s="327" t="s">
        <v>99</v>
      </c>
      <c r="LO20" s="326" t="s">
        <v>99</v>
      </c>
      <c r="LP20" s="322"/>
      <c r="LQ20" s="324" t="s">
        <v>99</v>
      </c>
      <c r="LS20" s="324" t="s">
        <v>99</v>
      </c>
      <c r="LT20" s="324" t="s">
        <v>99</v>
      </c>
      <c r="LU20" s="324" t="s">
        <v>99</v>
      </c>
      <c r="LW20" s="324"/>
      <c r="LX20" s="332"/>
    </row>
    <row r="21" spans="1:336" ht="14.25" customHeight="1" thickBot="1" x14ac:dyDescent="0.25">
      <c r="A21" s="747" t="s">
        <v>99</v>
      </c>
      <c r="B21" s="742" t="s">
        <v>99</v>
      </c>
      <c r="C21" s="746" t="s">
        <v>99</v>
      </c>
      <c r="D21" s="744" t="s">
        <v>99</v>
      </c>
      <c r="E21" s="726" t="s">
        <v>99</v>
      </c>
      <c r="F21" s="26"/>
      <c r="G21" s="32"/>
      <c r="H21" s="717" t="s">
        <v>99</v>
      </c>
      <c r="I21" s="26"/>
      <c r="J21" s="32"/>
      <c r="K21" s="717" t="s">
        <v>99</v>
      </c>
      <c r="L21" s="26"/>
      <c r="M21" s="32"/>
      <c r="N21" s="717" t="s">
        <v>99</v>
      </c>
      <c r="O21" s="26"/>
      <c r="P21" s="32"/>
      <c r="Q21" s="717" t="s">
        <v>99</v>
      </c>
      <c r="R21" s="26"/>
      <c r="S21" s="32"/>
      <c r="T21" s="717" t="s">
        <v>99</v>
      </c>
      <c r="U21" s="26"/>
      <c r="V21" s="32"/>
      <c r="W21" s="720" t="s">
        <v>99</v>
      </c>
      <c r="X21" s="26"/>
      <c r="Y21" s="32"/>
      <c r="Z21" s="721" t="s">
        <v>99</v>
      </c>
      <c r="AA21" s="718" t="s">
        <v>99</v>
      </c>
      <c r="AB21" s="719" t="s">
        <v>99</v>
      </c>
      <c r="AC21" s="739" t="s">
        <v>99</v>
      </c>
      <c r="AD21" s="711"/>
      <c r="AE21" s="711" t="s">
        <v>99</v>
      </c>
      <c r="AG21" s="501">
        <v>15</v>
      </c>
      <c r="AH21" s="477" t="s">
        <v>99</v>
      </c>
      <c r="AI21" s="255"/>
      <c r="AJ21" s="478" t="s">
        <v>99</v>
      </c>
      <c r="AK21" s="479" t="s">
        <v>99</v>
      </c>
      <c r="AM21" s="477" t="s">
        <v>99</v>
      </c>
      <c r="AN21" s="258"/>
      <c r="AO21" s="478" t="s">
        <v>99</v>
      </c>
      <c r="AP21" s="479" t="s">
        <v>99</v>
      </c>
      <c r="AR21" s="271"/>
      <c r="AS21" s="267"/>
      <c r="AT21" s="478"/>
      <c r="AU21" s="479"/>
      <c r="AW21" s="279"/>
      <c r="AX21" s="276"/>
      <c r="AY21" s="276"/>
      <c r="AZ21" s="277"/>
      <c r="BB21" s="296"/>
      <c r="BC21" s="295"/>
      <c r="BD21" s="295"/>
      <c r="BE21" s="297"/>
      <c r="BG21" s="654">
        <v>0</v>
      </c>
      <c r="BH21" s="552" t="s">
        <v>99</v>
      </c>
      <c r="BI21" s="266" t="s">
        <v>99</v>
      </c>
      <c r="BJ21" s="303" t="s">
        <v>99</v>
      </c>
      <c r="BK21" s="303" t="s">
        <v>99</v>
      </c>
      <c r="BL21" s="303" t="s">
        <v>99</v>
      </c>
      <c r="BM21" s="303" t="s">
        <v>99</v>
      </c>
      <c r="BN21" s="303" t="s">
        <v>99</v>
      </c>
      <c r="BP21" s="654" t="s">
        <v>99</v>
      </c>
      <c r="BR21" s="234" t="s">
        <v>99</v>
      </c>
      <c r="BS21" s="234" t="s">
        <v>99</v>
      </c>
      <c r="BT21" s="244" t="s">
        <v>99</v>
      </c>
      <c r="BV21" s="216">
        <v>999</v>
      </c>
      <c r="BW21" s="231">
        <v>999</v>
      </c>
      <c r="BX21" s="216">
        <v>15</v>
      </c>
      <c r="BY21" s="216">
        <v>999</v>
      </c>
      <c r="CB21" s="145">
        <v>15</v>
      </c>
      <c r="CC21" s="562">
        <v>0</v>
      </c>
      <c r="CD21" s="562">
        <v>0</v>
      </c>
      <c r="CE21" s="565">
        <v>0</v>
      </c>
      <c r="CF21" s="562"/>
      <c r="CG21" s="562"/>
      <c r="CH21" s="562">
        <v>0</v>
      </c>
      <c r="CI21" s="562">
        <v>0</v>
      </c>
      <c r="CJ21" s="565">
        <v>0</v>
      </c>
      <c r="CK21" s="562"/>
      <c r="CL21" s="562"/>
      <c r="CM21" s="562">
        <v>0</v>
      </c>
      <c r="CN21" s="562"/>
      <c r="CO21" s="235">
        <v>0</v>
      </c>
      <c r="CP21" s="565" t="s">
        <v>99</v>
      </c>
      <c r="CQ21" s="562">
        <v>999</v>
      </c>
      <c r="CR21" s="235">
        <v>15</v>
      </c>
      <c r="CS21" s="235">
        <v>15</v>
      </c>
      <c r="CT21" s="235">
        <v>999</v>
      </c>
      <c r="CU21" s="235" t="s">
        <v>99</v>
      </c>
      <c r="CV21" s="235">
        <v>0</v>
      </c>
      <c r="CW21" s="235">
        <v>0</v>
      </c>
      <c r="CX21" s="211" t="s">
        <v>99</v>
      </c>
      <c r="DA21" s="234" t="s">
        <v>99</v>
      </c>
      <c r="DB21" s="234" t="s">
        <v>99</v>
      </c>
      <c r="DC21" s="234" t="s">
        <v>99</v>
      </c>
      <c r="DD21" s="234" t="s">
        <v>99</v>
      </c>
      <c r="DF21" s="234" t="s">
        <v>99</v>
      </c>
      <c r="DG21" s="234" t="s">
        <v>99</v>
      </c>
      <c r="DH21" s="234" t="s">
        <v>99</v>
      </c>
      <c r="DI21" s="234" t="s">
        <v>99</v>
      </c>
      <c r="DJ21" s="234" t="s">
        <v>99</v>
      </c>
      <c r="DL21" s="235" t="s">
        <v>99</v>
      </c>
      <c r="DM21" s="211" t="s">
        <v>99</v>
      </c>
      <c r="DN21" s="234" t="s">
        <v>99</v>
      </c>
      <c r="DO21" s="234" t="s">
        <v>99</v>
      </c>
      <c r="DP21" s="234" t="s">
        <v>99</v>
      </c>
      <c r="DR21" s="234" t="s">
        <v>99</v>
      </c>
      <c r="DS21" s="234" t="s">
        <v>99</v>
      </c>
      <c r="DT21" s="234" t="s">
        <v>99</v>
      </c>
      <c r="DV21" s="216" t="s">
        <v>99</v>
      </c>
      <c r="DX21" s="220" t="s">
        <v>99</v>
      </c>
      <c r="DY21" s="244" t="s">
        <v>99</v>
      </c>
      <c r="DZ21" s="244" t="s">
        <v>99</v>
      </c>
      <c r="EA21" s="244" t="s">
        <v>99</v>
      </c>
      <c r="EB21" s="251" t="s">
        <v>99</v>
      </c>
      <c r="ED21" s="145">
        <v>15</v>
      </c>
      <c r="EE21" s="266" t="s">
        <v>99</v>
      </c>
      <c r="EF21" s="267">
        <v>0</v>
      </c>
      <c r="EG21" s="266" t="s">
        <v>99</v>
      </c>
      <c r="EH21" s="267" t="s">
        <v>99</v>
      </c>
      <c r="EI21" s="602"/>
      <c r="EJ21" s="267">
        <v>999</v>
      </c>
      <c r="EK21" s="267">
        <v>999</v>
      </c>
      <c r="EL21" s="267" t="s">
        <v>99</v>
      </c>
      <c r="EM21" s="267">
        <v>1</v>
      </c>
      <c r="EN21" s="267">
        <v>1</v>
      </c>
      <c r="EO21" s="267"/>
      <c r="EP21" s="267"/>
      <c r="EQ21" s="267" t="s">
        <v>99</v>
      </c>
      <c r="ER21" s="267">
        <v>0</v>
      </c>
      <c r="ES21" s="267">
        <v>0</v>
      </c>
      <c r="ET21" s="269" t="s">
        <v>99</v>
      </c>
      <c r="EU21" s="267"/>
      <c r="EV21" s="266" t="s">
        <v>99</v>
      </c>
      <c r="EW21" s="266" t="s">
        <v>99</v>
      </c>
      <c r="EX21" s="266" t="s">
        <v>99</v>
      </c>
      <c r="EY21" s="266" t="s">
        <v>99</v>
      </c>
      <c r="EZ21" s="267" t="s">
        <v>99</v>
      </c>
      <c r="FA21" s="267"/>
      <c r="FB21" s="267" t="s">
        <v>99</v>
      </c>
      <c r="FC21" s="267" t="s">
        <v>99</v>
      </c>
      <c r="FD21" s="267" t="s">
        <v>99</v>
      </c>
      <c r="FE21" s="267" t="s">
        <v>99</v>
      </c>
      <c r="FF21" s="267" t="s">
        <v>99</v>
      </c>
      <c r="FG21" s="267" t="s">
        <v>99</v>
      </c>
      <c r="FH21" s="267"/>
      <c r="FI21" s="266" t="s">
        <v>99</v>
      </c>
      <c r="FJ21" s="267" t="s">
        <v>99</v>
      </c>
      <c r="FK21" s="267"/>
      <c r="FL21" s="267" t="s">
        <v>99</v>
      </c>
      <c r="FM21" s="267" t="s">
        <v>99</v>
      </c>
      <c r="FN21" s="266" t="s">
        <v>99</v>
      </c>
      <c r="FO21" s="266" t="s">
        <v>99</v>
      </c>
      <c r="FP21" s="266" t="s">
        <v>99</v>
      </c>
      <c r="FQ21" s="266" t="s">
        <v>99</v>
      </c>
      <c r="FR21" s="270" t="s">
        <v>99</v>
      </c>
      <c r="FS21" s="266"/>
      <c r="FT21" s="266">
        <v>15</v>
      </c>
      <c r="FU21" s="266"/>
      <c r="FV21" s="266" t="s">
        <v>99</v>
      </c>
      <c r="FW21" s="266" t="s">
        <v>99</v>
      </c>
      <c r="FX21" s="556" t="s">
        <v>99</v>
      </c>
      <c r="FY21" s="266"/>
      <c r="FZ21" s="266" t="s">
        <v>99</v>
      </c>
      <c r="GA21" s="278"/>
      <c r="GB21" s="145">
        <v>15</v>
      </c>
      <c r="GC21" s="274" t="s">
        <v>99</v>
      </c>
      <c r="GD21" s="274" t="s">
        <v>99</v>
      </c>
      <c r="GE21" s="274" t="s">
        <v>99</v>
      </c>
      <c r="GF21" s="274" t="s">
        <v>99</v>
      </c>
      <c r="GG21" s="274" t="s">
        <v>99</v>
      </c>
      <c r="GH21" s="274" t="s">
        <v>99</v>
      </c>
      <c r="GI21" s="274" t="s">
        <v>99</v>
      </c>
      <c r="GJ21" s="294" t="s">
        <v>99</v>
      </c>
      <c r="GK21" s="281" t="s">
        <v>99</v>
      </c>
      <c r="GM21" s="274" t="s">
        <v>99</v>
      </c>
      <c r="GN21" s="274" t="s">
        <v>99</v>
      </c>
      <c r="GO21" s="274" t="s">
        <v>99</v>
      </c>
      <c r="GP21" s="274" t="s">
        <v>99</v>
      </c>
      <c r="GQ21" s="274" t="s">
        <v>99</v>
      </c>
      <c r="GR21" s="274" t="s">
        <v>99</v>
      </c>
      <c r="GS21" s="294" t="s">
        <v>99</v>
      </c>
      <c r="GU21" s="274" t="s">
        <v>99</v>
      </c>
      <c r="GV21" s="274" t="s">
        <v>99</v>
      </c>
      <c r="GW21" s="274" t="s">
        <v>99</v>
      </c>
      <c r="GX21" s="274" t="s">
        <v>99</v>
      </c>
      <c r="GY21" s="274" t="s">
        <v>99</v>
      </c>
      <c r="GZ21" s="274" t="s">
        <v>99</v>
      </c>
      <c r="HA21" s="294" t="s">
        <v>99</v>
      </c>
      <c r="HB21" s="278"/>
      <c r="HC21" s="145">
        <v>15</v>
      </c>
      <c r="HD21" s="294" t="s">
        <v>99</v>
      </c>
      <c r="HE21" s="281" t="s">
        <v>99</v>
      </c>
      <c r="HF21" s="281" t="s">
        <v>99</v>
      </c>
      <c r="HG21" s="281" t="s">
        <v>99</v>
      </c>
      <c r="HH21" s="281" t="s">
        <v>99</v>
      </c>
      <c r="HI21" s="281" t="s">
        <v>99</v>
      </c>
      <c r="HK21" s="294" t="s">
        <v>99</v>
      </c>
      <c r="HM21" s="281">
        <v>999</v>
      </c>
      <c r="HN21" s="281">
        <v>999</v>
      </c>
      <c r="HO21" s="281" t="s">
        <v>99</v>
      </c>
      <c r="HQ21" s="281">
        <v>1</v>
      </c>
      <c r="HR21" s="281">
        <v>0</v>
      </c>
      <c r="HS21" s="281" t="s">
        <v>99</v>
      </c>
      <c r="HT21" s="281">
        <v>0</v>
      </c>
      <c r="HU21" s="297" t="s">
        <v>99</v>
      </c>
      <c r="HV21" s="296"/>
      <c r="HW21" s="283" t="s">
        <v>99</v>
      </c>
      <c r="HX21" s="281" t="s">
        <v>99</v>
      </c>
      <c r="HY21" s="281" t="s">
        <v>99</v>
      </c>
      <c r="HZ21" s="281" t="s">
        <v>99</v>
      </c>
      <c r="IA21" s="281" t="s">
        <v>99</v>
      </c>
      <c r="IC21" s="281" t="s">
        <v>99</v>
      </c>
      <c r="ID21" s="281" t="s">
        <v>99</v>
      </c>
      <c r="IG21" s="283"/>
      <c r="IH21" s="284"/>
      <c r="II21" s="286"/>
      <c r="IN21" s="287" t="s">
        <v>99</v>
      </c>
      <c r="IP21" s="287" t="s">
        <v>99</v>
      </c>
      <c r="IQ21" s="285"/>
      <c r="IR21" s="145">
        <v>15</v>
      </c>
      <c r="IS21" s="294" t="s">
        <v>99</v>
      </c>
      <c r="IT21" s="294" t="s">
        <v>99</v>
      </c>
      <c r="IU21" s="294" t="s">
        <v>99</v>
      </c>
      <c r="IV21" s="294" t="s">
        <v>99</v>
      </c>
      <c r="IW21" s="294" t="s">
        <v>99</v>
      </c>
      <c r="IX21" s="294" t="s">
        <v>99</v>
      </c>
      <c r="IY21" s="294" t="s">
        <v>99</v>
      </c>
      <c r="IZ21" s="303" t="s">
        <v>99</v>
      </c>
      <c r="JB21" s="294">
        <v>999</v>
      </c>
      <c r="JC21" s="294">
        <v>999</v>
      </c>
      <c r="JD21" s="294" t="s">
        <v>99</v>
      </c>
      <c r="JF21" s="294">
        <v>1</v>
      </c>
      <c r="JG21" s="294">
        <v>0</v>
      </c>
      <c r="JH21" s="320" t="s">
        <v>99</v>
      </c>
      <c r="JI21" s="295">
        <v>0</v>
      </c>
      <c r="JJ21" s="323" t="s">
        <v>99</v>
      </c>
      <c r="JM21" s="320" t="s">
        <v>99</v>
      </c>
      <c r="JN21" s="320" t="s">
        <v>99</v>
      </c>
      <c r="JO21" s="320" t="s">
        <v>99</v>
      </c>
      <c r="JP21" s="320" t="s">
        <v>99</v>
      </c>
      <c r="JQ21" s="320" t="s">
        <v>99</v>
      </c>
      <c r="JS21" s="324" t="s">
        <v>99</v>
      </c>
      <c r="JX21" s="297" t="s">
        <v>99</v>
      </c>
      <c r="JY21" s="296"/>
      <c r="KB21" s="294" t="s">
        <v>99</v>
      </c>
      <c r="KC21" s="294" t="s">
        <v>99</v>
      </c>
      <c r="KD21" s="294" t="s">
        <v>99</v>
      </c>
      <c r="KF21" s="294" t="s">
        <v>99</v>
      </c>
      <c r="KG21" s="285"/>
      <c r="KH21" s="145">
        <v>15</v>
      </c>
      <c r="KI21" t="s">
        <v>99</v>
      </c>
      <c r="KJ21" s="317" t="s">
        <v>99</v>
      </c>
      <c r="KK21" s="317" t="s">
        <v>99</v>
      </c>
      <c r="KL21" s="317" t="s">
        <v>99</v>
      </c>
      <c r="KM21" s="317" t="s">
        <v>99</v>
      </c>
      <c r="KN21" s="317" t="s">
        <v>99</v>
      </c>
      <c r="KO21" s="317" t="s">
        <v>99</v>
      </c>
      <c r="KP21" s="317" t="s">
        <v>99</v>
      </c>
      <c r="KQ21" s="317" t="s">
        <v>99</v>
      </c>
      <c r="KS21" s="317">
        <v>999</v>
      </c>
      <c r="KT21" s="317">
        <v>999</v>
      </c>
      <c r="KU21" s="317" t="s">
        <v>99</v>
      </c>
      <c r="KW21" s="317">
        <v>1</v>
      </c>
      <c r="KX21" s="317">
        <v>0</v>
      </c>
      <c r="KY21" s="320" t="s">
        <v>99</v>
      </c>
      <c r="KZ21" s="321">
        <v>0</v>
      </c>
      <c r="LA21" s="323" t="s">
        <v>99</v>
      </c>
      <c r="LC21" s="324" t="s">
        <v>99</v>
      </c>
      <c r="LD21" s="324" t="s">
        <v>99</v>
      </c>
      <c r="LE21" s="324" t="s">
        <v>99</v>
      </c>
      <c r="LF21" s="324" t="s">
        <v>99</v>
      </c>
      <c r="LG21" s="324" t="s">
        <v>99</v>
      </c>
      <c r="LH21" s="324" t="s">
        <v>99</v>
      </c>
      <c r="LI21" s="324" t="s">
        <v>99</v>
      </c>
      <c r="LJ21" s="324" t="s">
        <v>99</v>
      </c>
      <c r="LK21" s="324" t="s">
        <v>99</v>
      </c>
      <c r="LL21" s="324" t="s">
        <v>99</v>
      </c>
      <c r="LM21" s="324" t="s">
        <v>99</v>
      </c>
      <c r="LN21" s="327" t="s">
        <v>99</v>
      </c>
      <c r="LO21" s="326" t="s">
        <v>99</v>
      </c>
      <c r="LP21" s="322"/>
      <c r="LQ21" s="324" t="s">
        <v>99</v>
      </c>
      <c r="LS21" s="324" t="s">
        <v>99</v>
      </c>
      <c r="LT21" s="324" t="s">
        <v>99</v>
      </c>
      <c r="LU21" s="324" t="s">
        <v>99</v>
      </c>
      <c r="LW21" s="324" t="s">
        <v>99</v>
      </c>
      <c r="LX21" s="332"/>
    </row>
    <row r="22" spans="1:336" ht="14.25" customHeight="1" thickBot="1" x14ac:dyDescent="0.25">
      <c r="A22" s="748"/>
      <c r="B22" s="743"/>
      <c r="C22" s="746"/>
      <c r="D22" s="745"/>
      <c r="E22" s="729"/>
      <c r="F22" s="29"/>
      <c r="G22" s="30"/>
      <c r="H22" s="717"/>
      <c r="I22" s="29"/>
      <c r="J22" s="30"/>
      <c r="K22" s="717"/>
      <c r="L22" s="29"/>
      <c r="M22" s="30"/>
      <c r="N22" s="717"/>
      <c r="O22" s="29"/>
      <c r="P22" s="30"/>
      <c r="Q22" s="717"/>
      <c r="R22" s="29"/>
      <c r="S22" s="30"/>
      <c r="T22" s="717"/>
      <c r="U22" s="29"/>
      <c r="V22" s="30"/>
      <c r="W22" s="720"/>
      <c r="X22" s="29"/>
      <c r="Y22" s="30"/>
      <c r="Z22" s="721"/>
      <c r="AA22" s="718"/>
      <c r="AB22" s="719"/>
      <c r="AC22" s="740"/>
      <c r="AD22" s="711"/>
      <c r="AE22" s="711"/>
      <c r="AG22" s="502">
        <v>16</v>
      </c>
      <c r="AH22" s="191" t="s">
        <v>99</v>
      </c>
      <c r="AI22" s="256"/>
      <c r="AJ22" s="98" t="s">
        <v>99</v>
      </c>
      <c r="AK22" s="192" t="s">
        <v>99</v>
      </c>
      <c r="AM22" s="191" t="s">
        <v>99</v>
      </c>
      <c r="AN22" s="98"/>
      <c r="AO22" s="98" t="s">
        <v>99</v>
      </c>
      <c r="AP22" s="192" t="s">
        <v>99</v>
      </c>
      <c r="AR22" s="191"/>
      <c r="AS22" s="98"/>
      <c r="AT22" s="98"/>
      <c r="AU22" s="192"/>
      <c r="AW22" s="191"/>
      <c r="AX22" s="98"/>
      <c r="AY22" s="98"/>
      <c r="AZ22" s="192"/>
      <c r="BB22" s="191"/>
      <c r="BC22" s="98"/>
      <c r="BD22" s="98"/>
      <c r="BE22" s="192"/>
      <c r="BH22" s="552" t="s">
        <v>99</v>
      </c>
      <c r="BI22" s="216" t="s">
        <v>99</v>
      </c>
      <c r="BJ22" s="303" t="s">
        <v>99</v>
      </c>
      <c r="BK22" s="303" t="s">
        <v>99</v>
      </c>
      <c r="BL22" s="303"/>
      <c r="BM22" s="303"/>
      <c r="BN22" s="303"/>
      <c r="BP22" s="654" t="s">
        <v>99</v>
      </c>
      <c r="BR22" s="98" t="s">
        <v>99</v>
      </c>
      <c r="BS22" s="98" t="s">
        <v>99</v>
      </c>
      <c r="BT22" s="244" t="s">
        <v>99</v>
      </c>
      <c r="BV22" s="216">
        <v>999</v>
      </c>
      <c r="BW22" s="231">
        <v>999</v>
      </c>
      <c r="BX22" s="216">
        <v>16</v>
      </c>
      <c r="BY22" s="216">
        <v>999</v>
      </c>
      <c r="CB22" s="146">
        <v>16</v>
      </c>
      <c r="CC22" s="562">
        <v>0</v>
      </c>
      <c r="CD22" s="562">
        <v>0</v>
      </c>
      <c r="CE22" s="565">
        <v>0</v>
      </c>
      <c r="CF22" s="562"/>
      <c r="CG22" s="562"/>
      <c r="CH22" s="562">
        <v>0</v>
      </c>
      <c r="CI22" s="562">
        <v>0</v>
      </c>
      <c r="CJ22" s="565">
        <v>0</v>
      </c>
      <c r="CK22" s="562"/>
      <c r="CL22" s="562"/>
      <c r="CM22" s="562">
        <v>0</v>
      </c>
      <c r="CN22" s="562"/>
      <c r="CO22" s="235">
        <v>0</v>
      </c>
      <c r="CP22" s="565" t="s">
        <v>99</v>
      </c>
      <c r="CQ22" s="562">
        <v>999</v>
      </c>
      <c r="CR22" s="235">
        <v>16</v>
      </c>
      <c r="CS22" s="235">
        <v>16</v>
      </c>
      <c r="CT22" s="235">
        <v>999</v>
      </c>
      <c r="CU22" s="235" t="s">
        <v>99</v>
      </c>
      <c r="CV22" s="235">
        <v>0</v>
      </c>
      <c r="CW22" s="235">
        <v>0</v>
      </c>
      <c r="CX22" s="211" t="s">
        <v>99</v>
      </c>
      <c r="DA22" s="234" t="s">
        <v>99</v>
      </c>
      <c r="DB22" s="234" t="s">
        <v>99</v>
      </c>
      <c r="DC22" s="234" t="s">
        <v>99</v>
      </c>
      <c r="DD22" s="234" t="s">
        <v>99</v>
      </c>
      <c r="DF22" s="234" t="s">
        <v>99</v>
      </c>
      <c r="DG22" s="234" t="s">
        <v>99</v>
      </c>
      <c r="DH22" s="234" t="s">
        <v>99</v>
      </c>
      <c r="DI22" s="234" t="s">
        <v>99</v>
      </c>
      <c r="DJ22" s="234" t="s">
        <v>99</v>
      </c>
      <c r="DL22" s="235" t="s">
        <v>99</v>
      </c>
      <c r="DM22" s="211" t="s">
        <v>99</v>
      </c>
      <c r="DN22" s="234" t="s">
        <v>99</v>
      </c>
      <c r="DO22" s="234" t="s">
        <v>99</v>
      </c>
      <c r="DP22" s="234" t="s">
        <v>99</v>
      </c>
      <c r="DR22" s="234" t="s">
        <v>99</v>
      </c>
      <c r="DS22" s="234" t="s">
        <v>99</v>
      </c>
      <c r="DT22" s="234" t="s">
        <v>99</v>
      </c>
      <c r="DX22" s="253" t="s">
        <v>99</v>
      </c>
      <c r="DY22" s="98" t="s">
        <v>99</v>
      </c>
      <c r="DZ22" s="244" t="s">
        <v>99</v>
      </c>
      <c r="EA22" s="244" t="s">
        <v>99</v>
      </c>
      <c r="EB22" s="252" t="s">
        <v>99</v>
      </c>
      <c r="ED22" s="146">
        <v>16</v>
      </c>
      <c r="EE22" s="266" t="s">
        <v>99</v>
      </c>
      <c r="EF22" s="267">
        <v>0</v>
      </c>
      <c r="EG22" s="266" t="s">
        <v>99</v>
      </c>
      <c r="EH22" s="267" t="s">
        <v>99</v>
      </c>
      <c r="EI22" s="602"/>
      <c r="EJ22" s="267">
        <v>999</v>
      </c>
      <c r="EK22" s="267">
        <v>999</v>
      </c>
      <c r="EL22" s="267" t="s">
        <v>99</v>
      </c>
      <c r="EM22" s="267">
        <v>0</v>
      </c>
      <c r="EN22" s="267">
        <v>0</v>
      </c>
      <c r="EO22" s="267"/>
      <c r="EP22" s="267"/>
      <c r="EQ22" s="267" t="s">
        <v>99</v>
      </c>
      <c r="ER22" s="267">
        <v>0</v>
      </c>
      <c r="ES22" s="267">
        <v>0</v>
      </c>
      <c r="ET22" s="269" t="s">
        <v>99</v>
      </c>
      <c r="EU22" s="267"/>
      <c r="EV22" s="266" t="s">
        <v>99</v>
      </c>
      <c r="EW22" s="266" t="s">
        <v>99</v>
      </c>
      <c r="EX22" s="266" t="s">
        <v>99</v>
      </c>
      <c r="EY22" s="266" t="s">
        <v>99</v>
      </c>
      <c r="EZ22" s="267" t="s">
        <v>99</v>
      </c>
      <c r="FA22" s="267"/>
      <c r="FB22" s="267" t="s">
        <v>99</v>
      </c>
      <c r="FC22" s="267" t="s">
        <v>99</v>
      </c>
      <c r="FD22" s="267" t="s">
        <v>99</v>
      </c>
      <c r="FE22" s="267" t="s">
        <v>99</v>
      </c>
      <c r="FF22" s="267" t="s">
        <v>99</v>
      </c>
      <c r="FG22" s="267"/>
      <c r="FH22" s="267"/>
      <c r="FI22" s="266" t="s">
        <v>99</v>
      </c>
      <c r="FJ22" s="267" t="s">
        <v>99</v>
      </c>
      <c r="FK22" s="267"/>
      <c r="FL22" s="267" t="s">
        <v>99</v>
      </c>
      <c r="FM22" s="267" t="s">
        <v>99</v>
      </c>
      <c r="FN22" s="266" t="s">
        <v>99</v>
      </c>
      <c r="FO22" s="266" t="s">
        <v>99</v>
      </c>
      <c r="FP22" s="266" t="s">
        <v>99</v>
      </c>
      <c r="FQ22" s="266" t="s">
        <v>99</v>
      </c>
      <c r="FR22" s="270" t="s">
        <v>99</v>
      </c>
      <c r="FS22" s="266"/>
      <c r="FT22" s="266">
        <v>16</v>
      </c>
      <c r="FU22" s="266"/>
      <c r="FV22" s="266" t="s">
        <v>99</v>
      </c>
      <c r="FW22" s="266" t="s">
        <v>99</v>
      </c>
      <c r="FX22" s="556" t="s">
        <v>99</v>
      </c>
      <c r="FY22" s="266"/>
      <c r="FZ22" s="266"/>
      <c r="GA22" s="278"/>
      <c r="GB22" s="145">
        <v>16</v>
      </c>
      <c r="GC22" s="274" t="s">
        <v>99</v>
      </c>
      <c r="GD22" s="274" t="s">
        <v>99</v>
      </c>
      <c r="GE22" s="274" t="s">
        <v>99</v>
      </c>
      <c r="GF22" s="274" t="s">
        <v>99</v>
      </c>
      <c r="GG22" s="274" t="s">
        <v>99</v>
      </c>
      <c r="GH22" s="274" t="s">
        <v>99</v>
      </c>
      <c r="GI22" s="274" t="s">
        <v>99</v>
      </c>
      <c r="GJ22" s="294" t="s">
        <v>99</v>
      </c>
      <c r="GK22" s="281" t="s">
        <v>99</v>
      </c>
      <c r="GM22" s="274" t="s">
        <v>99</v>
      </c>
      <c r="GN22" s="274" t="s">
        <v>99</v>
      </c>
      <c r="GO22" s="274" t="s">
        <v>99</v>
      </c>
      <c r="GP22" s="274" t="s">
        <v>99</v>
      </c>
      <c r="GQ22" s="274" t="s">
        <v>99</v>
      </c>
      <c r="GR22" s="274" t="s">
        <v>99</v>
      </c>
      <c r="GS22" s="294" t="s">
        <v>99</v>
      </c>
      <c r="GU22" s="274" t="s">
        <v>99</v>
      </c>
      <c r="GV22" s="274" t="s">
        <v>99</v>
      </c>
      <c r="GW22" s="274" t="s">
        <v>99</v>
      </c>
      <c r="GX22" s="274" t="s">
        <v>99</v>
      </c>
      <c r="GY22" s="274" t="s">
        <v>99</v>
      </c>
      <c r="GZ22" s="274" t="s">
        <v>99</v>
      </c>
      <c r="HA22" s="314" t="s">
        <v>99</v>
      </c>
      <c r="HB22" s="278"/>
      <c r="HC22" s="145">
        <v>16</v>
      </c>
      <c r="HD22" s="294" t="s">
        <v>99</v>
      </c>
      <c r="HE22" s="281" t="s">
        <v>99</v>
      </c>
      <c r="HF22" s="281" t="s">
        <v>99</v>
      </c>
      <c r="HG22" s="281" t="s">
        <v>99</v>
      </c>
      <c r="HH22" s="281" t="s">
        <v>99</v>
      </c>
      <c r="HI22" s="281" t="s">
        <v>99</v>
      </c>
      <c r="HK22" s="294" t="s">
        <v>99</v>
      </c>
      <c r="HM22" s="281">
        <v>999</v>
      </c>
      <c r="HN22" s="281">
        <v>999</v>
      </c>
      <c r="HO22" s="281" t="s">
        <v>99</v>
      </c>
      <c r="HQ22" s="281">
        <v>1</v>
      </c>
      <c r="HR22" s="281">
        <v>0</v>
      </c>
      <c r="HS22" s="281" t="s">
        <v>99</v>
      </c>
      <c r="HT22" s="281">
        <v>0</v>
      </c>
      <c r="HU22" s="297" t="s">
        <v>99</v>
      </c>
      <c r="HV22" s="296"/>
      <c r="HW22" s="283" t="s">
        <v>99</v>
      </c>
      <c r="HX22" s="281" t="s">
        <v>99</v>
      </c>
      <c r="HY22" s="281" t="s">
        <v>99</v>
      </c>
      <c r="HZ22" s="281" t="s">
        <v>99</v>
      </c>
      <c r="IA22" s="281" t="s">
        <v>99</v>
      </c>
      <c r="IC22" s="281" t="s">
        <v>99</v>
      </c>
      <c r="ID22" s="281" t="s">
        <v>99</v>
      </c>
      <c r="IG22" s="283"/>
      <c r="IH22" s="284"/>
      <c r="II22" s="286"/>
      <c r="IN22" s="287" t="s">
        <v>99</v>
      </c>
      <c r="IQ22" s="285"/>
      <c r="IR22" s="145">
        <v>16</v>
      </c>
      <c r="IS22" s="294" t="s">
        <v>99</v>
      </c>
      <c r="IT22" s="294" t="s">
        <v>99</v>
      </c>
      <c r="IU22" s="294" t="s">
        <v>99</v>
      </c>
      <c r="IV22" s="294" t="s">
        <v>99</v>
      </c>
      <c r="IW22" s="294" t="s">
        <v>99</v>
      </c>
      <c r="IX22" s="294" t="s">
        <v>99</v>
      </c>
      <c r="IY22" s="294" t="s">
        <v>99</v>
      </c>
      <c r="IZ22" s="303" t="s">
        <v>99</v>
      </c>
      <c r="JB22" s="294">
        <v>999</v>
      </c>
      <c r="JC22" s="294">
        <v>999</v>
      </c>
      <c r="JD22" s="294" t="s">
        <v>99</v>
      </c>
      <c r="JF22" s="294">
        <v>1</v>
      </c>
      <c r="JG22" s="294">
        <v>0</v>
      </c>
      <c r="JH22" s="320" t="s">
        <v>99</v>
      </c>
      <c r="JI22" s="295">
        <v>0</v>
      </c>
      <c r="JJ22" s="323" t="s">
        <v>99</v>
      </c>
      <c r="JM22" s="320" t="s">
        <v>99</v>
      </c>
      <c r="JN22" s="320" t="s">
        <v>99</v>
      </c>
      <c r="JO22" s="320" t="s">
        <v>99</v>
      </c>
      <c r="JP22" s="320" t="s">
        <v>99</v>
      </c>
      <c r="JQ22" s="320" t="s">
        <v>99</v>
      </c>
      <c r="JS22" s="324" t="s">
        <v>99</v>
      </c>
      <c r="JX22" s="297"/>
      <c r="JY22" s="191"/>
      <c r="JZ22" s="98"/>
      <c r="KA22" s="98"/>
      <c r="KB22" s="98"/>
      <c r="KC22" s="98" t="s">
        <v>99</v>
      </c>
      <c r="KD22" s="294" t="s">
        <v>99</v>
      </c>
      <c r="KE22" s="98"/>
      <c r="KF22" s="294"/>
      <c r="KG22" s="285"/>
      <c r="KH22" s="145">
        <v>16</v>
      </c>
      <c r="KI22" t="s">
        <v>99</v>
      </c>
      <c r="KJ22" s="317" t="s">
        <v>99</v>
      </c>
      <c r="KK22" s="317" t="s">
        <v>99</v>
      </c>
      <c r="KL22" s="317" t="s">
        <v>99</v>
      </c>
      <c r="KM22" s="317" t="s">
        <v>99</v>
      </c>
      <c r="KN22" s="317" t="s">
        <v>99</v>
      </c>
      <c r="KO22" s="317" t="s">
        <v>99</v>
      </c>
      <c r="KP22" s="317" t="s">
        <v>99</v>
      </c>
      <c r="KQ22" s="317" t="s">
        <v>99</v>
      </c>
      <c r="KS22" s="317">
        <v>999</v>
      </c>
      <c r="KT22" s="317">
        <v>999</v>
      </c>
      <c r="KU22" s="317" t="s">
        <v>99</v>
      </c>
      <c r="KW22" s="317">
        <v>1</v>
      </c>
      <c r="KX22" s="317">
        <v>0</v>
      </c>
      <c r="KY22" s="320" t="s">
        <v>99</v>
      </c>
      <c r="KZ22" s="321">
        <v>0</v>
      </c>
      <c r="LA22" s="323" t="s">
        <v>99</v>
      </c>
      <c r="LC22" s="324" t="s">
        <v>99</v>
      </c>
      <c r="LD22" s="324" t="s">
        <v>99</v>
      </c>
      <c r="LE22" s="324" t="s">
        <v>99</v>
      </c>
      <c r="LF22" s="324" t="s">
        <v>99</v>
      </c>
      <c r="LG22" s="324" t="s">
        <v>99</v>
      </c>
      <c r="LH22" s="324" t="s">
        <v>99</v>
      </c>
      <c r="LI22" s="324" t="s">
        <v>99</v>
      </c>
      <c r="LJ22" s="324" t="s">
        <v>99</v>
      </c>
      <c r="LK22" s="324" t="s">
        <v>99</v>
      </c>
      <c r="LL22" s="324" t="s">
        <v>99</v>
      </c>
      <c r="LM22" s="324" t="s">
        <v>99</v>
      </c>
      <c r="LN22" s="327" t="s">
        <v>99</v>
      </c>
      <c r="LO22" s="326" t="s">
        <v>99</v>
      </c>
      <c r="LP22" s="322"/>
      <c r="LQ22" s="324" t="s">
        <v>99</v>
      </c>
      <c r="LS22" s="324" t="s">
        <v>99</v>
      </c>
      <c r="LT22" s="324" t="s">
        <v>99</v>
      </c>
      <c r="LU22" s="324" t="s">
        <v>99</v>
      </c>
      <c r="LW22" s="324"/>
      <c r="LX22" s="332"/>
    </row>
    <row r="23" spans="1:336" ht="14.25" hidden="1" customHeight="1" thickBot="1" x14ac:dyDescent="0.25">
      <c r="A23" s="747" t="s">
        <v>99</v>
      </c>
      <c r="B23" s="742" t="s">
        <v>99</v>
      </c>
      <c r="C23" s="746" t="s">
        <v>99</v>
      </c>
      <c r="D23" s="744" t="s">
        <v>99</v>
      </c>
      <c r="E23" s="726" t="s">
        <v>99</v>
      </c>
      <c r="F23" s="26"/>
      <c r="G23" s="33"/>
      <c r="H23" s="726" t="s">
        <v>99</v>
      </c>
      <c r="I23" s="26"/>
      <c r="J23" s="33"/>
      <c r="K23" s="717" t="s">
        <v>99</v>
      </c>
      <c r="L23" s="26"/>
      <c r="M23" s="33"/>
      <c r="N23" s="717" t="s">
        <v>99</v>
      </c>
      <c r="O23" s="26"/>
      <c r="P23" s="33"/>
      <c r="Q23" s="717" t="s">
        <v>99</v>
      </c>
      <c r="R23" s="26"/>
      <c r="S23" s="33"/>
      <c r="T23" s="717" t="s">
        <v>99</v>
      </c>
      <c r="U23" s="26"/>
      <c r="V23" s="33"/>
      <c r="W23" s="720" t="s">
        <v>99</v>
      </c>
      <c r="X23" s="26"/>
      <c r="Y23" s="33"/>
      <c r="Z23" s="721" t="s">
        <v>99</v>
      </c>
      <c r="AA23" s="718" t="s">
        <v>99</v>
      </c>
      <c r="AB23" s="719" t="s">
        <v>99</v>
      </c>
      <c r="AC23" s="739" t="s">
        <v>99</v>
      </c>
      <c r="AD23" s="712"/>
      <c r="AE23" s="711" t="s">
        <v>99</v>
      </c>
      <c r="AG23" s="88"/>
      <c r="AH23" s="480"/>
      <c r="AJ23" s="480"/>
      <c r="AK23" s="480"/>
      <c r="AM23" s="261"/>
      <c r="AO23" s="480"/>
      <c r="AP23" s="264"/>
      <c r="AR23" s="268"/>
      <c r="AS23" s="268"/>
      <c r="AT23" s="268"/>
      <c r="AU23" s="268"/>
      <c r="BG23" s="654">
        <v>0</v>
      </c>
      <c r="BH23" s="552" t="s">
        <v>99</v>
      </c>
      <c r="BI23" s="266" t="s">
        <v>99</v>
      </c>
      <c r="BJ23" s="303" t="s">
        <v>99</v>
      </c>
      <c r="BK23" s="303" t="s">
        <v>99</v>
      </c>
      <c r="BL23" s="303" t="s">
        <v>99</v>
      </c>
      <c r="BM23" s="303" t="s">
        <v>99</v>
      </c>
      <c r="BN23" s="303" t="s">
        <v>99</v>
      </c>
      <c r="BP23" s="654" t="s">
        <v>99</v>
      </c>
      <c r="BS23" s="100"/>
      <c r="BT23" s="100"/>
      <c r="BV23" s="216">
        <v>999</v>
      </c>
      <c r="BW23" s="231">
        <v>999</v>
      </c>
      <c r="BX23" s="216">
        <v>17</v>
      </c>
      <c r="BY23" s="216">
        <v>999</v>
      </c>
      <c r="CC23" s="231"/>
      <c r="DV23" s="216" t="s">
        <v>99</v>
      </c>
      <c r="DX23" s="248"/>
      <c r="DY23" s="248"/>
      <c r="DZ23" s="248"/>
      <c r="EA23" s="248"/>
      <c r="EB23" s="248"/>
      <c r="ED23" s="266"/>
      <c r="EE23" s="266"/>
      <c r="EF23" s="266"/>
      <c r="EG23" s="266"/>
      <c r="EH23" s="266"/>
      <c r="EJ23" s="266"/>
      <c r="EK23" s="266"/>
      <c r="EL23" s="266"/>
      <c r="EM23" s="266"/>
      <c r="EN23" s="266"/>
      <c r="EO23" s="266"/>
      <c r="EP23" s="266"/>
      <c r="EQ23" s="266"/>
      <c r="ER23" s="266"/>
      <c r="ES23" s="266"/>
      <c r="ET23" s="266"/>
      <c r="EU23" s="266"/>
      <c r="EV23" s="266"/>
      <c r="EW23" s="266"/>
      <c r="EX23" s="266"/>
      <c r="EY23" s="266"/>
      <c r="EZ23" s="266"/>
      <c r="FA23" s="266"/>
      <c r="FB23" s="266"/>
      <c r="FC23" s="266"/>
      <c r="FD23" s="266"/>
      <c r="FE23" s="266"/>
      <c r="FF23" s="266"/>
      <c r="FG23" s="266"/>
      <c r="FH23" s="266"/>
      <c r="FI23" s="266"/>
      <c r="FJ23" s="266"/>
      <c r="FK23" s="266"/>
      <c r="FL23" s="266"/>
      <c r="FM23" s="266"/>
      <c r="FN23" s="266"/>
      <c r="FO23" s="266"/>
      <c r="FP23" s="266"/>
      <c r="FQ23" s="266"/>
      <c r="FR23" s="266"/>
      <c r="FS23" s="266"/>
      <c r="FT23" s="266"/>
      <c r="FU23" s="266"/>
      <c r="FV23" s="266"/>
      <c r="FW23" s="266"/>
      <c r="FX23" s="266"/>
      <c r="FY23" s="266"/>
      <c r="FZ23" s="266" t="s">
        <v>99</v>
      </c>
      <c r="GA23" s="278"/>
      <c r="GB23" s="275"/>
      <c r="GC23" s="275"/>
      <c r="GD23" s="275"/>
      <c r="GE23" s="275"/>
      <c r="GF23" s="275"/>
      <c r="GG23" s="275"/>
      <c r="GH23" s="275"/>
      <c r="GI23" s="275"/>
      <c r="GJ23" s="299"/>
      <c r="GK23" s="282"/>
      <c r="GL23" s="275"/>
      <c r="GM23" s="275"/>
      <c r="GN23" s="275"/>
      <c r="GO23" s="275"/>
      <c r="GP23" s="275"/>
      <c r="GQ23" s="275"/>
      <c r="GR23" s="275"/>
      <c r="GS23" s="299"/>
      <c r="GT23" s="275"/>
      <c r="GU23" s="275"/>
      <c r="GV23" s="275"/>
      <c r="GW23" s="275"/>
      <c r="GX23" s="275"/>
      <c r="GY23" s="275"/>
      <c r="GZ23" s="275"/>
      <c r="HA23" s="315"/>
      <c r="HB23" s="278"/>
      <c r="HN23" s="274">
        <v>999</v>
      </c>
      <c r="HQ23" s="281">
        <v>1</v>
      </c>
      <c r="HS23" s="281" t="s">
        <v>99</v>
      </c>
      <c r="HT23" s="281">
        <v>0</v>
      </c>
      <c r="HU23" s="297"/>
      <c r="HV23" s="296"/>
      <c r="HW23" s="283"/>
      <c r="IG23" s="283"/>
      <c r="IH23" s="284"/>
      <c r="II23" s="288"/>
      <c r="IJ23" s="289"/>
      <c r="IK23" s="289"/>
      <c r="IL23" s="289"/>
      <c r="IM23" s="289"/>
      <c r="IN23" s="289"/>
      <c r="IO23" s="289"/>
      <c r="IP23" s="287" t="s">
        <v>99</v>
      </c>
      <c r="IQ23" s="285"/>
      <c r="JC23" s="281">
        <v>999</v>
      </c>
      <c r="JD23" s="281" t="s">
        <v>99</v>
      </c>
      <c r="JF23" s="294">
        <v>1</v>
      </c>
      <c r="JI23" s="295"/>
      <c r="JJ23" s="297"/>
      <c r="JS23" s="324" t="s">
        <v>99</v>
      </c>
      <c r="JX23" s="297"/>
      <c r="JY23" s="298"/>
      <c r="JZ23" s="299"/>
      <c r="KA23" s="299"/>
      <c r="KB23" s="299"/>
      <c r="KC23" s="299"/>
      <c r="KD23" s="299"/>
      <c r="KE23" s="299"/>
      <c r="KF23" s="294" t="s">
        <v>99</v>
      </c>
      <c r="KG23" s="285"/>
      <c r="KT23" s="317">
        <v>999</v>
      </c>
      <c r="KW23" s="317">
        <v>1</v>
      </c>
      <c r="LA23" s="318"/>
      <c r="LN23" s="321"/>
      <c r="LO23" s="323"/>
      <c r="LP23" s="322"/>
      <c r="LW23" s="324" t="s">
        <v>99</v>
      </c>
      <c r="LX23" s="332"/>
    </row>
    <row r="24" spans="1:336" ht="14.25" hidden="1" customHeight="1" thickBot="1" x14ac:dyDescent="0.25">
      <c r="A24" s="748"/>
      <c r="B24" s="743"/>
      <c r="C24" s="746"/>
      <c r="D24" s="745"/>
      <c r="E24" s="729"/>
      <c r="F24" s="29"/>
      <c r="G24" s="30"/>
      <c r="H24" s="729"/>
      <c r="I24" s="29"/>
      <c r="J24" s="30"/>
      <c r="K24" s="717"/>
      <c r="L24" s="29"/>
      <c r="M24" s="30"/>
      <c r="N24" s="717"/>
      <c r="O24" s="29"/>
      <c r="P24" s="30"/>
      <c r="Q24" s="717"/>
      <c r="R24" s="29"/>
      <c r="S24" s="30"/>
      <c r="T24" s="717"/>
      <c r="U24" s="29"/>
      <c r="V24" s="30"/>
      <c r="W24" s="720"/>
      <c r="X24" s="29"/>
      <c r="Y24" s="30"/>
      <c r="Z24" s="721"/>
      <c r="AA24" s="718"/>
      <c r="AB24" s="719"/>
      <c r="AC24" s="740"/>
      <c r="AD24" s="710"/>
      <c r="AE24" s="711"/>
      <c r="AG24" s="88"/>
      <c r="BH24" s="552" t="s">
        <v>99</v>
      </c>
      <c r="BI24" s="216" t="s">
        <v>99</v>
      </c>
      <c r="BJ24" s="303" t="s">
        <v>99</v>
      </c>
      <c r="BK24" s="303" t="s">
        <v>99</v>
      </c>
      <c r="BL24" s="303"/>
      <c r="BM24" s="303"/>
      <c r="BN24" s="303"/>
      <c r="BP24" s="654" t="s">
        <v>99</v>
      </c>
      <c r="BV24" s="216">
        <v>999</v>
      </c>
      <c r="BW24" s="231">
        <v>999</v>
      </c>
      <c r="BX24" s="216">
        <v>18</v>
      </c>
      <c r="BY24" s="216">
        <v>999</v>
      </c>
      <c r="CC24" s="231"/>
      <c r="ED24" s="266"/>
      <c r="EE24" s="266"/>
      <c r="EF24" s="266"/>
      <c r="EG24" s="266"/>
      <c r="EH24" s="266"/>
      <c r="EJ24" s="266"/>
      <c r="EK24" s="266"/>
      <c r="EL24" s="266"/>
      <c r="EM24" s="266"/>
      <c r="EN24" s="266"/>
      <c r="EO24" s="266"/>
      <c r="EP24" s="266"/>
      <c r="EQ24" s="266"/>
      <c r="ER24" s="266"/>
      <c r="ES24" s="266"/>
      <c r="ET24" s="266"/>
      <c r="EU24" s="266"/>
      <c r="EV24" s="266"/>
      <c r="EW24" s="266"/>
      <c r="EX24" s="266"/>
      <c r="EY24" s="266"/>
      <c r="EZ24" s="266"/>
      <c r="FA24" s="266"/>
      <c r="FB24" s="266"/>
      <c r="FC24" s="266"/>
      <c r="FD24" s="266"/>
      <c r="FE24" s="266"/>
      <c r="FF24" s="266"/>
      <c r="FG24" s="266"/>
      <c r="FH24" s="266"/>
      <c r="FI24" s="266"/>
      <c r="FJ24" s="266"/>
      <c r="FK24" s="266"/>
      <c r="FL24" s="266"/>
      <c r="FM24" s="266"/>
      <c r="FN24" s="266"/>
      <c r="FO24" s="266"/>
      <c r="FP24" s="266"/>
      <c r="FQ24" s="266"/>
      <c r="FR24" s="266"/>
      <c r="FS24" s="266"/>
      <c r="FT24" s="266"/>
      <c r="FU24" s="266"/>
      <c r="FV24" s="266"/>
      <c r="FW24" s="266"/>
      <c r="FX24" s="266"/>
      <c r="FY24" s="266"/>
      <c r="FZ24" s="266"/>
      <c r="GA24" s="278"/>
      <c r="HA24" s="221"/>
      <c r="HB24" s="278"/>
      <c r="HN24" s="281">
        <v>999</v>
      </c>
      <c r="HT24" s="281">
        <v>0</v>
      </c>
      <c r="HU24" s="297"/>
      <c r="HV24" s="296"/>
      <c r="HW24" s="283"/>
      <c r="IG24" s="283"/>
      <c r="IH24" s="284"/>
      <c r="II24" s="286"/>
      <c r="IQ24" s="285"/>
      <c r="JC24" s="281">
        <v>999</v>
      </c>
      <c r="JD24" s="281" t="s">
        <v>99</v>
      </c>
      <c r="JI24" s="295"/>
      <c r="JJ24" s="297"/>
      <c r="JS24" s="324" t="s">
        <v>99</v>
      </c>
      <c r="JX24" s="297"/>
      <c r="JY24" s="296"/>
      <c r="KC24" s="294"/>
      <c r="KF24" s="294"/>
      <c r="KG24" s="285"/>
      <c r="KT24" s="317">
        <v>999</v>
      </c>
      <c r="LA24" s="318"/>
      <c r="LN24" s="321"/>
      <c r="LO24" s="323"/>
      <c r="LP24" s="322"/>
      <c r="LW24" s="324"/>
      <c r="LX24" s="332"/>
    </row>
    <row r="25" spans="1:336" ht="14.25" hidden="1" customHeight="1" thickBot="1" x14ac:dyDescent="0.25">
      <c r="A25" s="747" t="s">
        <v>99</v>
      </c>
      <c r="B25" s="742" t="s">
        <v>99</v>
      </c>
      <c r="C25" s="746" t="s">
        <v>99</v>
      </c>
      <c r="D25" s="744" t="s">
        <v>99</v>
      </c>
      <c r="E25" s="726" t="s">
        <v>99</v>
      </c>
      <c r="F25" s="26"/>
      <c r="G25" s="33"/>
      <c r="H25" s="717" t="s">
        <v>99</v>
      </c>
      <c r="I25" s="26"/>
      <c r="J25" s="33"/>
      <c r="K25" s="717" t="s">
        <v>99</v>
      </c>
      <c r="L25" s="26"/>
      <c r="M25" s="33"/>
      <c r="N25" s="717" t="s">
        <v>99</v>
      </c>
      <c r="O25" s="26"/>
      <c r="P25" s="33"/>
      <c r="Q25" s="717" t="s">
        <v>99</v>
      </c>
      <c r="R25" s="26"/>
      <c r="S25" s="33"/>
      <c r="T25" s="717" t="s">
        <v>99</v>
      </c>
      <c r="U25" s="26"/>
      <c r="V25" s="33"/>
      <c r="W25" s="720" t="s">
        <v>99</v>
      </c>
      <c r="X25" s="26"/>
      <c r="Y25" s="33"/>
      <c r="Z25" s="721" t="s">
        <v>99</v>
      </c>
      <c r="AA25" s="718" t="s">
        <v>99</v>
      </c>
      <c r="AB25" s="719" t="s">
        <v>99</v>
      </c>
      <c r="AC25" s="739" t="s">
        <v>99</v>
      </c>
      <c r="AD25" s="711"/>
      <c r="AE25" s="711" t="s">
        <v>99</v>
      </c>
      <c r="AG25" s="88"/>
      <c r="BG25" s="654">
        <v>0</v>
      </c>
      <c r="BH25" s="552" t="s">
        <v>99</v>
      </c>
      <c r="BI25" s="266" t="s">
        <v>99</v>
      </c>
      <c r="BJ25" s="303" t="s">
        <v>99</v>
      </c>
      <c r="BK25" s="303" t="s">
        <v>99</v>
      </c>
      <c r="BL25" s="303" t="s">
        <v>99</v>
      </c>
      <c r="BM25" s="303" t="s">
        <v>99</v>
      </c>
      <c r="BN25" s="303" t="s">
        <v>99</v>
      </c>
      <c r="BP25" s="654" t="s">
        <v>99</v>
      </c>
      <c r="BV25" s="216">
        <v>999</v>
      </c>
      <c r="BW25" s="231">
        <v>999</v>
      </c>
      <c r="BX25" s="216">
        <v>19</v>
      </c>
      <c r="BY25" s="216">
        <v>999</v>
      </c>
      <c r="CC25" s="231"/>
      <c r="DV25" s="216" t="s">
        <v>99</v>
      </c>
      <c r="ED25" s="266"/>
      <c r="EE25" s="266"/>
      <c r="EF25" s="266"/>
      <c r="EG25" s="266"/>
      <c r="EH25" s="266"/>
      <c r="EJ25" s="266"/>
      <c r="EK25" s="266"/>
      <c r="EL25" s="266"/>
      <c r="EM25" s="266"/>
      <c r="EN25" s="266"/>
      <c r="EO25" s="266"/>
      <c r="EP25" s="266"/>
      <c r="EQ25" s="266"/>
      <c r="ER25" s="266"/>
      <c r="ES25" s="266"/>
      <c r="ET25" s="266"/>
      <c r="EU25" s="266"/>
      <c r="EV25" s="266"/>
      <c r="EW25" s="266"/>
      <c r="EX25" s="266"/>
      <c r="EY25" s="266"/>
      <c r="EZ25" s="266"/>
      <c r="FA25" s="266"/>
      <c r="FB25" s="266"/>
      <c r="FC25" s="266"/>
      <c r="FD25" s="266"/>
      <c r="FE25" s="266"/>
      <c r="FF25" s="266"/>
      <c r="FG25" s="266"/>
      <c r="FH25" s="266"/>
      <c r="FI25" s="266"/>
      <c r="FJ25" s="266"/>
      <c r="FK25" s="266"/>
      <c r="FL25" s="266"/>
      <c r="FM25" s="266"/>
      <c r="FN25" s="266"/>
      <c r="FO25" s="266"/>
      <c r="FP25" s="266"/>
      <c r="FQ25" s="266"/>
      <c r="FR25" s="266"/>
      <c r="FS25" s="266"/>
      <c r="FT25" s="266"/>
      <c r="FU25" s="266"/>
      <c r="FV25" s="266"/>
      <c r="FW25" s="266"/>
      <c r="FX25" s="266"/>
      <c r="FY25" s="266"/>
      <c r="FZ25" s="266" t="s">
        <v>99</v>
      </c>
      <c r="GA25" s="278"/>
      <c r="HA25" s="221"/>
      <c r="HB25" s="278"/>
      <c r="HV25" s="286"/>
      <c r="HW25" s="283"/>
      <c r="IG25" s="283"/>
      <c r="IH25" s="284"/>
      <c r="II25" s="286"/>
      <c r="IP25" s="287" t="s">
        <v>99</v>
      </c>
      <c r="IQ25" s="285"/>
      <c r="JI25" s="295"/>
      <c r="JJ25" s="297"/>
      <c r="JX25" s="297"/>
      <c r="JY25" s="296"/>
      <c r="KC25" s="294"/>
      <c r="KF25" s="294" t="s">
        <v>99</v>
      </c>
      <c r="KG25" s="285"/>
      <c r="LA25" s="318"/>
      <c r="LN25" s="321"/>
      <c r="LO25" s="323"/>
      <c r="LP25" s="322"/>
      <c r="LW25" s="324" t="s">
        <v>99</v>
      </c>
      <c r="LX25" s="332"/>
    </row>
    <row r="26" spans="1:336" ht="14.25" hidden="1" customHeight="1" thickBot="1" x14ac:dyDescent="0.25">
      <c r="A26" s="748"/>
      <c r="B26" s="743"/>
      <c r="C26" s="746"/>
      <c r="D26" s="745"/>
      <c r="E26" s="729"/>
      <c r="F26" s="29"/>
      <c r="G26" s="30"/>
      <c r="H26" s="717"/>
      <c r="I26" s="29"/>
      <c r="J26" s="30"/>
      <c r="K26" s="717"/>
      <c r="L26" s="29"/>
      <c r="M26" s="30"/>
      <c r="N26" s="717"/>
      <c r="O26" s="29"/>
      <c r="P26" s="30"/>
      <c r="Q26" s="717"/>
      <c r="R26" s="29"/>
      <c r="S26" s="30"/>
      <c r="T26" s="717"/>
      <c r="U26" s="29"/>
      <c r="V26" s="30"/>
      <c r="W26" s="720"/>
      <c r="X26" s="29"/>
      <c r="Y26" s="30"/>
      <c r="Z26" s="721"/>
      <c r="AA26" s="718"/>
      <c r="AB26" s="719"/>
      <c r="AC26" s="740"/>
      <c r="AD26" s="711"/>
      <c r="AE26" s="711"/>
      <c r="AG26" s="88"/>
      <c r="AN26" s="88"/>
      <c r="AO26" s="88"/>
      <c r="AP26" s="88"/>
      <c r="BH26" s="552" t="s">
        <v>99</v>
      </c>
      <c r="BI26" s="216" t="s">
        <v>99</v>
      </c>
      <c r="BJ26" s="303" t="s">
        <v>99</v>
      </c>
      <c r="BK26" s="303" t="s">
        <v>99</v>
      </c>
      <c r="BL26" s="303"/>
      <c r="BM26" s="303"/>
      <c r="BN26" s="303"/>
      <c r="BP26" s="654" t="s">
        <v>99</v>
      </c>
      <c r="BV26" s="216">
        <v>999</v>
      </c>
      <c r="BW26" s="231">
        <v>999</v>
      </c>
      <c r="BX26" s="216">
        <v>20</v>
      </c>
      <c r="BY26" s="216">
        <v>999</v>
      </c>
      <c r="CC26" s="231"/>
      <c r="ED26" s="266"/>
      <c r="EE26" s="266"/>
      <c r="EF26" s="266"/>
      <c r="EG26" s="266"/>
      <c r="EH26" s="266"/>
      <c r="EJ26" s="266"/>
      <c r="EK26" s="266"/>
      <c r="EL26" s="266"/>
      <c r="EM26" s="266"/>
      <c r="EN26" s="266"/>
      <c r="EO26" s="266"/>
      <c r="EP26" s="266"/>
      <c r="EQ26" s="266"/>
      <c r="ER26" s="266"/>
      <c r="ES26" s="266"/>
      <c r="ET26" s="266"/>
      <c r="EU26" s="266"/>
      <c r="EV26" s="266"/>
      <c r="EW26" s="266"/>
      <c r="EX26" s="266"/>
      <c r="EY26" s="266"/>
      <c r="EZ26" s="266"/>
      <c r="FA26" s="266"/>
      <c r="FB26" s="266"/>
      <c r="FC26" s="266"/>
      <c r="FD26" s="266"/>
      <c r="FE26" s="266"/>
      <c r="FF26" s="266"/>
      <c r="FG26" s="266"/>
      <c r="FH26" s="266"/>
      <c r="FI26" s="266"/>
      <c r="FJ26" s="266"/>
      <c r="FK26" s="266"/>
      <c r="FL26" s="266"/>
      <c r="FM26" s="266"/>
      <c r="FN26" s="266"/>
      <c r="FO26" s="266"/>
      <c r="FP26" s="266"/>
      <c r="FQ26" s="266"/>
      <c r="FR26" s="266"/>
      <c r="FS26" s="266"/>
      <c r="FT26" s="266"/>
      <c r="FU26" s="266"/>
      <c r="FV26" s="266"/>
      <c r="FW26" s="266"/>
      <c r="FX26" s="266"/>
      <c r="FY26" s="266"/>
      <c r="FZ26" s="266"/>
      <c r="GA26" s="278"/>
      <c r="HA26" s="221"/>
      <c r="HB26" s="278"/>
      <c r="HV26" s="286"/>
      <c r="HW26" s="283"/>
      <c r="HY26" s="88"/>
      <c r="HZ26" s="88"/>
      <c r="IA26" s="88"/>
      <c r="IG26" s="283"/>
      <c r="IH26" s="284"/>
      <c r="II26" s="286"/>
      <c r="IQ26" s="285"/>
      <c r="JI26" s="295"/>
      <c r="JJ26" s="297"/>
      <c r="JX26" s="297"/>
      <c r="JY26" s="296"/>
      <c r="KC26" s="294"/>
      <c r="KF26" s="294"/>
      <c r="KG26" s="285"/>
      <c r="LA26" s="318"/>
      <c r="LN26" s="321"/>
      <c r="LO26" s="323"/>
      <c r="LP26" s="322"/>
      <c r="LW26" s="324"/>
      <c r="LX26" s="332"/>
    </row>
    <row r="27" spans="1:336" ht="14.25" hidden="1" customHeight="1" thickBot="1" x14ac:dyDescent="0.25">
      <c r="A27" s="747" t="s">
        <v>99</v>
      </c>
      <c r="B27" s="742" t="s">
        <v>99</v>
      </c>
      <c r="C27" s="746" t="s">
        <v>99</v>
      </c>
      <c r="D27" s="744" t="s">
        <v>99</v>
      </c>
      <c r="E27" s="726" t="s">
        <v>99</v>
      </c>
      <c r="F27" s="26"/>
      <c r="G27" s="33"/>
      <c r="H27" s="726" t="s">
        <v>99</v>
      </c>
      <c r="I27" s="26"/>
      <c r="J27" s="33"/>
      <c r="K27" s="717" t="s">
        <v>99</v>
      </c>
      <c r="L27" s="26"/>
      <c r="M27" s="33"/>
      <c r="N27" s="717" t="s">
        <v>99</v>
      </c>
      <c r="O27" s="26"/>
      <c r="P27" s="33"/>
      <c r="Q27" s="717" t="s">
        <v>99</v>
      </c>
      <c r="R27" s="26"/>
      <c r="S27" s="33"/>
      <c r="T27" s="717" t="s">
        <v>99</v>
      </c>
      <c r="U27" s="26"/>
      <c r="V27" s="33"/>
      <c r="W27" s="720" t="s">
        <v>99</v>
      </c>
      <c r="X27" s="26"/>
      <c r="Y27" s="33"/>
      <c r="Z27" s="721" t="s">
        <v>99</v>
      </c>
      <c r="AA27" s="718" t="s">
        <v>99</v>
      </c>
      <c r="AB27" s="719" t="s">
        <v>99</v>
      </c>
      <c r="AC27" s="739" t="s">
        <v>99</v>
      </c>
      <c r="AD27" s="712"/>
      <c r="AE27" s="711" t="s">
        <v>99</v>
      </c>
      <c r="AG27" s="88"/>
      <c r="BG27" s="654">
        <v>0</v>
      </c>
      <c r="BH27" s="552" t="s">
        <v>99</v>
      </c>
      <c r="BI27" s="266" t="s">
        <v>99</v>
      </c>
      <c r="BJ27" s="303" t="s">
        <v>99</v>
      </c>
      <c r="BK27" s="303" t="s">
        <v>99</v>
      </c>
      <c r="BL27" s="303" t="s">
        <v>99</v>
      </c>
      <c r="BM27" s="303" t="s">
        <v>99</v>
      </c>
      <c r="BN27" s="303" t="s">
        <v>99</v>
      </c>
      <c r="BP27" s="654" t="s">
        <v>99</v>
      </c>
      <c r="BV27" s="216">
        <v>999</v>
      </c>
      <c r="BW27" s="231">
        <v>999</v>
      </c>
      <c r="BX27" s="216">
        <v>21</v>
      </c>
      <c r="BY27" s="216">
        <v>999</v>
      </c>
      <c r="CC27" s="231"/>
      <c r="DV27" s="216" t="s">
        <v>99</v>
      </c>
      <c r="ED27" s="266"/>
      <c r="EE27" s="266"/>
      <c r="EF27" s="266"/>
      <c r="EG27" s="266"/>
      <c r="EH27" s="266"/>
      <c r="EJ27" s="266"/>
      <c r="EK27" s="266"/>
      <c r="EL27" s="266"/>
      <c r="EM27" s="266"/>
      <c r="EN27" s="266"/>
      <c r="EO27" s="266"/>
      <c r="EP27" s="266"/>
      <c r="EQ27" s="266"/>
      <c r="ER27" s="266"/>
      <c r="ES27" s="266"/>
      <c r="ET27" s="266"/>
      <c r="EU27" s="266"/>
      <c r="EV27" s="266"/>
      <c r="EW27" s="266"/>
      <c r="EX27" s="266"/>
      <c r="EY27" s="266"/>
      <c r="EZ27" s="266"/>
      <c r="FA27" s="266"/>
      <c r="FB27" s="266"/>
      <c r="FC27" s="266"/>
      <c r="FD27" s="266"/>
      <c r="FE27" s="266"/>
      <c r="FF27" s="266"/>
      <c r="FG27" s="266"/>
      <c r="FH27" s="266"/>
      <c r="FI27" s="266"/>
      <c r="FJ27" s="266"/>
      <c r="FK27" s="266"/>
      <c r="FL27" s="266"/>
      <c r="FM27" s="266"/>
      <c r="FN27" s="266"/>
      <c r="FO27" s="266"/>
      <c r="FP27" s="266"/>
      <c r="FQ27" s="88"/>
      <c r="FR27" s="88"/>
      <c r="FS27" s="88"/>
      <c r="FT27" s="266"/>
      <c r="FU27" s="266"/>
      <c r="FV27" s="266"/>
      <c r="FW27" s="266"/>
      <c r="FX27" s="266"/>
      <c r="FY27" s="266"/>
      <c r="FZ27" s="266" t="s">
        <v>99</v>
      </c>
      <c r="GA27" s="278"/>
      <c r="GG27" s="88"/>
      <c r="GH27" s="88"/>
      <c r="GI27" s="88"/>
      <c r="HA27" s="221"/>
      <c r="HB27" s="278"/>
      <c r="HV27" s="286"/>
      <c r="HW27" s="283"/>
      <c r="HX27" s="555"/>
      <c r="HY27" s="555"/>
      <c r="HZ27" s="555"/>
      <c r="IA27" s="555"/>
      <c r="ID27" s="554"/>
      <c r="IG27" s="283"/>
      <c r="IH27" s="284"/>
      <c r="II27" s="286"/>
      <c r="IP27" s="287" t="s">
        <v>99</v>
      </c>
      <c r="IQ27" s="285"/>
      <c r="JI27" s="295"/>
      <c r="JJ27" s="297"/>
      <c r="JX27" s="297"/>
      <c r="JY27" s="296"/>
      <c r="KC27" s="294"/>
      <c r="KF27" s="294" t="s">
        <v>99</v>
      </c>
      <c r="KG27" s="285"/>
      <c r="LA27" s="318"/>
      <c r="LN27" s="321"/>
      <c r="LO27" s="323"/>
      <c r="LP27" s="322"/>
      <c r="LW27" s="324" t="s">
        <v>99</v>
      </c>
      <c r="LX27" s="332"/>
    </row>
    <row r="28" spans="1:336" ht="14.25" hidden="1" customHeight="1" thickBot="1" x14ac:dyDescent="0.25">
      <c r="A28" s="748"/>
      <c r="B28" s="743"/>
      <c r="C28" s="746"/>
      <c r="D28" s="745"/>
      <c r="E28" s="729"/>
      <c r="F28" s="29"/>
      <c r="G28" s="30"/>
      <c r="H28" s="729"/>
      <c r="I28" s="29"/>
      <c r="J28" s="30"/>
      <c r="K28" s="717"/>
      <c r="L28" s="29"/>
      <c r="M28" s="30"/>
      <c r="N28" s="717"/>
      <c r="O28" s="29"/>
      <c r="P28" s="30"/>
      <c r="Q28" s="717"/>
      <c r="R28" s="29"/>
      <c r="S28" s="30"/>
      <c r="T28" s="717"/>
      <c r="U28" s="29"/>
      <c r="V28" s="30"/>
      <c r="W28" s="720"/>
      <c r="X28" s="29"/>
      <c r="Y28" s="30"/>
      <c r="Z28" s="721"/>
      <c r="AA28" s="718"/>
      <c r="AB28" s="719"/>
      <c r="AC28" s="740"/>
      <c r="AD28" s="710"/>
      <c r="AE28" s="711"/>
      <c r="AG28" s="88"/>
      <c r="BH28" s="552" t="s">
        <v>99</v>
      </c>
      <c r="BI28" s="216" t="s">
        <v>99</v>
      </c>
      <c r="BJ28" s="303" t="s">
        <v>99</v>
      </c>
      <c r="BK28" s="303" t="s">
        <v>99</v>
      </c>
      <c r="BL28" s="303"/>
      <c r="BM28" s="303"/>
      <c r="BN28" s="303"/>
      <c r="BP28" s="654" t="s">
        <v>99</v>
      </c>
      <c r="BV28" s="216">
        <v>999</v>
      </c>
      <c r="BW28" s="231">
        <v>999</v>
      </c>
      <c r="BX28" s="216">
        <v>22</v>
      </c>
      <c r="BY28" s="216">
        <v>999</v>
      </c>
      <c r="CC28" s="231"/>
      <c r="ED28" s="266"/>
      <c r="EE28" s="266"/>
      <c r="EF28" s="266"/>
      <c r="EG28" s="266"/>
      <c r="EH28" s="266"/>
      <c r="EJ28" s="266"/>
      <c r="EK28" s="266"/>
      <c r="EL28" s="266"/>
      <c r="EM28" s="266"/>
      <c r="EN28" s="266"/>
      <c r="EO28" s="266"/>
      <c r="EP28" s="266"/>
      <c r="EQ28" s="266"/>
      <c r="ER28" s="266"/>
      <c r="ES28" s="266"/>
      <c r="ET28" s="266"/>
      <c r="EU28" s="266"/>
      <c r="EV28" s="266"/>
      <c r="EW28" s="266"/>
      <c r="EX28" s="266"/>
      <c r="EY28" s="266"/>
      <c r="EZ28" s="266"/>
      <c r="FA28" s="266"/>
      <c r="FB28" s="266"/>
      <c r="FC28" s="266"/>
      <c r="FD28" s="266"/>
      <c r="FE28" s="266"/>
      <c r="FF28" s="266"/>
      <c r="FG28" s="266"/>
      <c r="FH28" s="266"/>
      <c r="FI28" s="266"/>
      <c r="FJ28" s="266"/>
      <c r="FK28" s="266"/>
      <c r="FL28" s="266"/>
      <c r="FM28" s="266"/>
      <c r="FN28" s="266"/>
      <c r="FO28" s="266"/>
      <c r="FP28" s="266"/>
      <c r="FQ28" s="266"/>
      <c r="FR28" s="266"/>
      <c r="FS28" s="266"/>
      <c r="FT28" s="266"/>
      <c r="FU28" s="266"/>
      <c r="FV28" s="266"/>
      <c r="FW28" s="266"/>
      <c r="FX28" s="266"/>
      <c r="FY28" s="266"/>
      <c r="FZ28" s="266"/>
      <c r="GA28" s="278"/>
      <c r="HA28" s="221"/>
      <c r="HB28" s="278"/>
      <c r="HV28" s="286"/>
      <c r="HW28" s="283"/>
      <c r="IG28" s="283"/>
      <c r="IH28" s="284"/>
      <c r="II28" s="286"/>
      <c r="IQ28" s="285"/>
      <c r="JI28" s="295"/>
      <c r="JJ28" s="297"/>
      <c r="JX28" s="297"/>
      <c r="JY28" s="296"/>
      <c r="KC28" s="294"/>
      <c r="KF28" s="294"/>
      <c r="KG28" s="285"/>
      <c r="LA28" s="318"/>
      <c r="LN28" s="321"/>
      <c r="LO28" s="323"/>
      <c r="LP28" s="322"/>
      <c r="LW28" s="324"/>
      <c r="LX28" s="332"/>
    </row>
    <row r="29" spans="1:336" ht="14.25" hidden="1" customHeight="1" thickBot="1" x14ac:dyDescent="0.25">
      <c r="A29" s="747" t="s">
        <v>99</v>
      </c>
      <c r="B29" s="742" t="s">
        <v>99</v>
      </c>
      <c r="C29" s="746" t="s">
        <v>99</v>
      </c>
      <c r="D29" s="744" t="s">
        <v>99</v>
      </c>
      <c r="E29" s="726" t="s">
        <v>99</v>
      </c>
      <c r="F29" s="26"/>
      <c r="G29" s="32"/>
      <c r="H29" s="717" t="s">
        <v>99</v>
      </c>
      <c r="I29" s="26"/>
      <c r="J29" s="32"/>
      <c r="K29" s="717" t="s">
        <v>99</v>
      </c>
      <c r="L29" s="26"/>
      <c r="M29" s="32"/>
      <c r="N29" s="717" t="s">
        <v>99</v>
      </c>
      <c r="O29" s="26"/>
      <c r="P29" s="32"/>
      <c r="Q29" s="717" t="s">
        <v>99</v>
      </c>
      <c r="R29" s="26"/>
      <c r="S29" s="32"/>
      <c r="T29" s="717" t="s">
        <v>99</v>
      </c>
      <c r="U29" s="26"/>
      <c r="V29" s="32"/>
      <c r="W29" s="720" t="s">
        <v>99</v>
      </c>
      <c r="X29" s="26"/>
      <c r="Y29" s="32"/>
      <c r="Z29" s="721" t="s">
        <v>99</v>
      </c>
      <c r="AA29" s="718" t="s">
        <v>99</v>
      </c>
      <c r="AB29" s="719" t="s">
        <v>99</v>
      </c>
      <c r="AC29" s="739" t="s">
        <v>99</v>
      </c>
      <c r="AD29" s="711"/>
      <c r="AE29" s="711" t="s">
        <v>99</v>
      </c>
      <c r="AG29" s="88"/>
      <c r="BG29" s="654">
        <v>0</v>
      </c>
      <c r="BH29" s="552" t="s">
        <v>99</v>
      </c>
      <c r="BI29" s="266" t="s">
        <v>99</v>
      </c>
      <c r="BJ29" s="303" t="s">
        <v>99</v>
      </c>
      <c r="BK29" s="303" t="s">
        <v>99</v>
      </c>
      <c r="BL29" s="303" t="s">
        <v>99</v>
      </c>
      <c r="BM29" s="303" t="s">
        <v>99</v>
      </c>
      <c r="BN29" s="303" t="s">
        <v>99</v>
      </c>
      <c r="BP29" s="654" t="s">
        <v>99</v>
      </c>
      <c r="BV29" s="216">
        <v>999</v>
      </c>
      <c r="BW29" s="231">
        <v>999</v>
      </c>
      <c r="BX29" s="216">
        <v>23</v>
      </c>
      <c r="BY29" s="216">
        <v>999</v>
      </c>
      <c r="CC29" s="231"/>
      <c r="DV29" s="216" t="s">
        <v>99</v>
      </c>
      <c r="ED29" s="266"/>
      <c r="EE29" s="266"/>
      <c r="EF29" s="266"/>
      <c r="EG29" s="266"/>
      <c r="EH29" s="266"/>
      <c r="EJ29" s="266"/>
      <c r="EK29" s="266"/>
      <c r="EL29" s="266"/>
      <c r="EM29" s="266"/>
      <c r="EN29" s="266"/>
      <c r="EO29" s="266"/>
      <c r="EP29" s="266"/>
      <c r="EQ29" s="266"/>
      <c r="ER29" s="266"/>
      <c r="ES29" s="266"/>
      <c r="ET29" s="266"/>
      <c r="EU29" s="266"/>
      <c r="EV29" s="266"/>
      <c r="EW29" s="266"/>
      <c r="EX29" s="266"/>
      <c r="EY29" s="266"/>
      <c r="EZ29" s="266"/>
      <c r="FA29" s="266"/>
      <c r="FB29" s="266"/>
      <c r="FC29" s="266"/>
      <c r="FD29" s="266"/>
      <c r="FE29" s="266"/>
      <c r="FF29" s="266"/>
      <c r="FG29" s="266"/>
      <c r="FH29" s="266"/>
      <c r="FI29" s="266"/>
      <c r="FJ29" s="266"/>
      <c r="FK29" s="266"/>
      <c r="FL29" s="266"/>
      <c r="FM29" s="266"/>
      <c r="FN29" s="266"/>
      <c r="FO29" s="266"/>
      <c r="FP29" s="266"/>
      <c r="FQ29" s="266"/>
      <c r="FR29" s="266"/>
      <c r="FS29" s="266"/>
      <c r="FT29" s="266"/>
      <c r="FU29" s="266"/>
      <c r="FV29" s="266"/>
      <c r="FW29" s="266"/>
      <c r="FX29" s="266"/>
      <c r="FY29" s="266"/>
      <c r="FZ29" s="266" t="s">
        <v>99</v>
      </c>
      <c r="GA29" s="278"/>
      <c r="HA29" s="221"/>
      <c r="HB29" s="278"/>
      <c r="HV29" s="286"/>
      <c r="HW29" s="283"/>
      <c r="HX29" s="88"/>
      <c r="HY29" s="88"/>
      <c r="HZ29" s="88"/>
      <c r="IG29" s="283"/>
      <c r="IH29" s="284"/>
      <c r="II29" s="286"/>
      <c r="IP29" s="287" t="s">
        <v>99</v>
      </c>
      <c r="IQ29" s="285"/>
      <c r="JI29" s="295"/>
      <c r="JJ29" s="297"/>
      <c r="JX29" s="297"/>
      <c r="JY29" s="296"/>
      <c r="KC29" s="294"/>
      <c r="KF29" s="294" t="s">
        <v>99</v>
      </c>
      <c r="KG29" s="285"/>
      <c r="LA29" s="318"/>
      <c r="LN29" s="321"/>
      <c r="LO29" s="323"/>
      <c r="LP29" s="322"/>
      <c r="LW29" s="324" t="s">
        <v>99</v>
      </c>
      <c r="LX29" s="332"/>
    </row>
    <row r="30" spans="1:336" ht="14.25" hidden="1" customHeight="1" thickBot="1" x14ac:dyDescent="0.25">
      <c r="A30" s="748"/>
      <c r="B30" s="743"/>
      <c r="C30" s="746"/>
      <c r="D30" s="745"/>
      <c r="E30" s="729"/>
      <c r="F30" s="29"/>
      <c r="G30" s="30"/>
      <c r="H30" s="717"/>
      <c r="I30" s="29"/>
      <c r="J30" s="30"/>
      <c r="K30" s="717"/>
      <c r="L30" s="29"/>
      <c r="M30" s="30"/>
      <c r="N30" s="717"/>
      <c r="O30" s="29"/>
      <c r="P30" s="30"/>
      <c r="Q30" s="717"/>
      <c r="R30" s="29"/>
      <c r="S30" s="30"/>
      <c r="T30" s="717"/>
      <c r="U30" s="29"/>
      <c r="V30" s="30"/>
      <c r="W30" s="720"/>
      <c r="X30" s="29"/>
      <c r="Y30" s="30"/>
      <c r="Z30" s="721"/>
      <c r="AA30" s="718"/>
      <c r="AB30" s="719"/>
      <c r="AC30" s="740"/>
      <c r="AD30" s="711"/>
      <c r="AE30" s="711"/>
      <c r="AG30" s="88"/>
      <c r="BH30" s="552" t="s">
        <v>99</v>
      </c>
      <c r="BI30" s="216" t="s">
        <v>99</v>
      </c>
      <c r="BJ30" s="303" t="s">
        <v>99</v>
      </c>
      <c r="BK30" s="303" t="s">
        <v>99</v>
      </c>
      <c r="BL30" s="303"/>
      <c r="BM30" s="303"/>
      <c r="BN30" s="303"/>
      <c r="BP30" s="654" t="s">
        <v>99</v>
      </c>
      <c r="BV30" s="216">
        <v>999</v>
      </c>
      <c r="BW30" s="231">
        <v>999</v>
      </c>
      <c r="BX30" s="216">
        <v>24</v>
      </c>
      <c r="BY30" s="216">
        <v>999</v>
      </c>
      <c r="CC30" s="231"/>
      <c r="ED30" s="266"/>
      <c r="EE30" s="266"/>
      <c r="EF30" s="266"/>
      <c r="EG30" s="266"/>
      <c r="EH30" s="266"/>
      <c r="EJ30" s="266"/>
      <c r="EK30" s="266"/>
      <c r="EL30" s="266"/>
      <c r="EM30" s="266"/>
      <c r="EN30" s="266"/>
      <c r="EO30" s="266"/>
      <c r="EP30" s="266"/>
      <c r="EQ30" s="266"/>
      <c r="ER30" s="266"/>
      <c r="ES30" s="266"/>
      <c r="ET30" s="266"/>
      <c r="EU30" s="266"/>
      <c r="EV30" s="266"/>
      <c r="EW30" s="266"/>
      <c r="EX30" s="266"/>
      <c r="EY30" s="266"/>
      <c r="EZ30" s="266"/>
      <c r="FA30" s="266"/>
      <c r="FB30" s="266"/>
      <c r="FC30" s="266"/>
      <c r="FD30" s="266"/>
      <c r="FE30" s="266"/>
      <c r="FF30" s="266"/>
      <c r="FG30" s="266"/>
      <c r="FH30" s="266"/>
      <c r="FI30" s="266"/>
      <c r="FJ30" s="266"/>
      <c r="FK30" s="266"/>
      <c r="FL30" s="266"/>
      <c r="FM30" s="266"/>
      <c r="FN30" s="266"/>
      <c r="FO30" s="266"/>
      <c r="FP30" s="266"/>
      <c r="FQ30" s="266"/>
      <c r="FR30" s="266"/>
      <c r="FS30" s="266"/>
      <c r="FT30" s="266"/>
      <c r="FU30" s="266"/>
      <c r="FV30" s="266"/>
      <c r="FW30" s="266"/>
      <c r="FX30" s="266"/>
      <c r="FY30" s="266"/>
      <c r="FZ30" s="266"/>
      <c r="GA30" s="278"/>
      <c r="HA30" s="221"/>
      <c r="HB30" s="278"/>
      <c r="HV30" s="286"/>
      <c r="HW30" s="283"/>
      <c r="IG30" s="283"/>
      <c r="IH30" s="284"/>
      <c r="II30" s="286"/>
      <c r="IQ30" s="285"/>
      <c r="JI30" s="295"/>
      <c r="JJ30" s="297"/>
      <c r="JX30" s="297"/>
      <c r="JY30" s="296"/>
      <c r="KC30" s="294"/>
      <c r="KF30" s="294"/>
      <c r="KG30" s="285"/>
      <c r="LA30" s="318"/>
      <c r="LN30" s="321"/>
      <c r="LO30" s="323"/>
      <c r="LP30" s="322"/>
      <c r="LW30" s="324"/>
      <c r="LX30" s="332"/>
    </row>
    <row r="31" spans="1:336" ht="14.25" hidden="1" customHeight="1" thickBot="1" x14ac:dyDescent="0.25">
      <c r="A31" s="747" t="s">
        <v>99</v>
      </c>
      <c r="B31" s="742" t="s">
        <v>99</v>
      </c>
      <c r="C31" s="746" t="s">
        <v>99</v>
      </c>
      <c r="D31" s="744" t="s">
        <v>99</v>
      </c>
      <c r="E31" s="726" t="s">
        <v>99</v>
      </c>
      <c r="F31" s="26"/>
      <c r="G31" s="33"/>
      <c r="H31" s="726" t="s">
        <v>99</v>
      </c>
      <c r="I31" s="26"/>
      <c r="J31" s="33"/>
      <c r="K31" s="717" t="s">
        <v>99</v>
      </c>
      <c r="L31" s="26"/>
      <c r="M31" s="33"/>
      <c r="N31" s="717" t="s">
        <v>99</v>
      </c>
      <c r="O31" s="26"/>
      <c r="P31" s="33"/>
      <c r="Q31" s="717" t="s">
        <v>99</v>
      </c>
      <c r="R31" s="26"/>
      <c r="S31" s="33"/>
      <c r="T31" s="717" t="s">
        <v>99</v>
      </c>
      <c r="U31" s="26"/>
      <c r="V31" s="33"/>
      <c r="W31" s="720" t="s">
        <v>99</v>
      </c>
      <c r="X31" s="26"/>
      <c r="Y31" s="33"/>
      <c r="Z31" s="721" t="s">
        <v>99</v>
      </c>
      <c r="AA31" s="718" t="s">
        <v>99</v>
      </c>
      <c r="AB31" s="719" t="s">
        <v>99</v>
      </c>
      <c r="AC31" s="739" t="s">
        <v>99</v>
      </c>
      <c r="AD31" s="712"/>
      <c r="AE31" s="711" t="s">
        <v>99</v>
      </c>
      <c r="AG31" s="88"/>
      <c r="BG31" s="654">
        <v>0</v>
      </c>
      <c r="BH31" s="552" t="s">
        <v>99</v>
      </c>
      <c r="BI31" s="266" t="s">
        <v>99</v>
      </c>
      <c r="BJ31" s="303" t="s">
        <v>99</v>
      </c>
      <c r="BK31" s="303" t="s">
        <v>99</v>
      </c>
      <c r="BL31" s="303" t="s">
        <v>99</v>
      </c>
      <c r="BM31" s="303" t="s">
        <v>99</v>
      </c>
      <c r="BN31" s="303" t="s">
        <v>99</v>
      </c>
      <c r="BP31" s="654" t="s">
        <v>99</v>
      </c>
      <c r="BV31" s="216">
        <v>999</v>
      </c>
      <c r="BW31" s="231">
        <v>999</v>
      </c>
      <c r="BX31" s="216">
        <v>25</v>
      </c>
      <c r="BY31" s="216">
        <v>999</v>
      </c>
      <c r="CC31" s="231"/>
      <c r="DV31" s="216" t="s">
        <v>99</v>
      </c>
      <c r="ED31" s="266"/>
      <c r="EE31" s="266"/>
      <c r="EF31" s="266"/>
      <c r="EG31" s="266"/>
      <c r="EH31" s="266"/>
      <c r="EJ31" s="266"/>
      <c r="EK31" s="266"/>
      <c r="EL31" s="266"/>
      <c r="EM31" s="266"/>
      <c r="EN31" s="266"/>
      <c r="EO31" s="266"/>
      <c r="EP31" s="266"/>
      <c r="EQ31" s="266"/>
      <c r="ER31" s="266"/>
      <c r="ES31" s="266"/>
      <c r="ET31" s="266"/>
      <c r="EU31" s="266"/>
      <c r="EV31" s="266"/>
      <c r="EW31" s="266"/>
      <c r="EX31" s="266"/>
      <c r="EY31" s="266"/>
      <c r="EZ31" s="266"/>
      <c r="FA31" s="266"/>
      <c r="FB31" s="266"/>
      <c r="FC31" s="266"/>
      <c r="FD31" s="266"/>
      <c r="FE31" s="266"/>
      <c r="FF31" s="266"/>
      <c r="FG31" s="266"/>
      <c r="FH31" s="266"/>
      <c r="FI31" s="266"/>
      <c r="FJ31" s="266"/>
      <c r="FK31" s="266"/>
      <c r="FL31" s="266"/>
      <c r="FM31" s="266"/>
      <c r="FN31" s="266"/>
      <c r="FO31" s="266"/>
      <c r="FP31" s="266"/>
      <c r="FQ31" s="266"/>
      <c r="FR31" s="266"/>
      <c r="FS31" s="266"/>
      <c r="FT31" s="266"/>
      <c r="FU31" s="266"/>
      <c r="FV31" s="266"/>
      <c r="FW31" s="266"/>
      <c r="FX31" s="266"/>
      <c r="FY31" s="266"/>
      <c r="FZ31" s="266" t="s">
        <v>99</v>
      </c>
      <c r="GA31" s="278"/>
      <c r="HA31" s="221"/>
      <c r="HB31" s="278"/>
      <c r="HV31" s="286"/>
      <c r="HW31" s="283"/>
      <c r="IG31" s="283"/>
      <c r="IH31" s="284"/>
      <c r="II31" s="286"/>
      <c r="IP31" s="287" t="s">
        <v>99</v>
      </c>
      <c r="IQ31" s="285"/>
      <c r="JI31" s="295"/>
      <c r="JJ31" s="297"/>
      <c r="JO31" s="476"/>
      <c r="JX31" s="297"/>
      <c r="JY31" s="296"/>
      <c r="KF31" s="294" t="s">
        <v>99</v>
      </c>
      <c r="KG31" s="285"/>
      <c r="LA31" s="318"/>
      <c r="LN31" s="321"/>
      <c r="LO31" s="323"/>
      <c r="LP31" s="322"/>
      <c r="LW31" s="324" t="s">
        <v>99</v>
      </c>
      <c r="LX31" s="332"/>
    </row>
    <row r="32" spans="1:336" ht="14.25" hidden="1" customHeight="1" thickBot="1" x14ac:dyDescent="0.25">
      <c r="A32" s="748"/>
      <c r="B32" s="743"/>
      <c r="C32" s="746"/>
      <c r="D32" s="745"/>
      <c r="E32" s="729"/>
      <c r="F32" s="29"/>
      <c r="G32" s="30"/>
      <c r="H32" s="729"/>
      <c r="I32" s="29"/>
      <c r="J32" s="30"/>
      <c r="K32" s="717"/>
      <c r="L32" s="29"/>
      <c r="M32" s="30"/>
      <c r="N32" s="717"/>
      <c r="O32" s="29"/>
      <c r="P32" s="30"/>
      <c r="Q32" s="717"/>
      <c r="R32" s="29"/>
      <c r="S32" s="30"/>
      <c r="T32" s="717"/>
      <c r="U32" s="29"/>
      <c r="V32" s="30"/>
      <c r="W32" s="720"/>
      <c r="X32" s="29"/>
      <c r="Y32" s="30"/>
      <c r="Z32" s="721"/>
      <c r="AA32" s="718"/>
      <c r="AB32" s="719"/>
      <c r="AC32" s="740"/>
      <c r="AD32" s="710"/>
      <c r="AE32" s="711"/>
      <c r="AG32" s="88"/>
      <c r="BH32" s="552" t="s">
        <v>99</v>
      </c>
      <c r="BI32" s="216" t="s">
        <v>99</v>
      </c>
      <c r="BJ32" s="303" t="s">
        <v>99</v>
      </c>
      <c r="BK32" s="303" t="s">
        <v>99</v>
      </c>
      <c r="BL32" s="303"/>
      <c r="BM32" s="303"/>
      <c r="BN32" s="303"/>
      <c r="BP32" s="654" t="s">
        <v>99</v>
      </c>
      <c r="BV32" s="216">
        <v>999</v>
      </c>
      <c r="BW32" s="231">
        <v>999</v>
      </c>
      <c r="BX32" s="216">
        <v>26</v>
      </c>
      <c r="BY32" s="216">
        <v>999</v>
      </c>
      <c r="CC32" s="231"/>
      <c r="ED32" s="266"/>
      <c r="EE32" s="266"/>
      <c r="EF32" s="266"/>
      <c r="EG32" s="266"/>
      <c r="EH32" s="266"/>
      <c r="EJ32" s="266"/>
      <c r="EK32" s="266"/>
      <c r="EL32" s="266"/>
      <c r="EM32" s="266"/>
      <c r="EN32" s="266"/>
      <c r="EO32" s="266"/>
      <c r="EP32" s="266"/>
      <c r="EQ32" s="266"/>
      <c r="ER32" s="266"/>
      <c r="ES32" s="266"/>
      <c r="ET32" s="266"/>
      <c r="EU32" s="266"/>
      <c r="EV32" s="266"/>
      <c r="EW32" s="266"/>
      <c r="EX32" s="266"/>
      <c r="EY32" s="266"/>
      <c r="EZ32" s="266"/>
      <c r="FA32" s="266"/>
      <c r="FB32" s="266"/>
      <c r="FC32" s="266"/>
      <c r="FD32" s="266"/>
      <c r="FE32" s="266"/>
      <c r="FF32" s="266"/>
      <c r="FG32" s="266"/>
      <c r="FH32" s="266"/>
      <c r="FI32" s="266"/>
      <c r="FJ32" s="266"/>
      <c r="FK32" s="266"/>
      <c r="FL32" s="266"/>
      <c r="FM32" s="266"/>
      <c r="FN32" s="266"/>
      <c r="FO32" s="266"/>
      <c r="FP32" s="266"/>
      <c r="FQ32" s="266"/>
      <c r="FR32" s="266"/>
      <c r="FS32" s="266"/>
      <c r="FT32" s="266"/>
      <c r="FU32" s="266"/>
      <c r="FV32" s="266"/>
      <c r="FW32" s="266"/>
      <c r="FX32" s="266"/>
      <c r="FY32" s="266"/>
      <c r="FZ32" s="266"/>
      <c r="GA32" s="278"/>
      <c r="HA32" s="221"/>
      <c r="HB32" s="278"/>
      <c r="HV32" s="286"/>
      <c r="HW32" s="283"/>
      <c r="IG32" s="283"/>
      <c r="IH32" s="284"/>
      <c r="II32" s="286"/>
      <c r="IQ32" s="285"/>
      <c r="JI32" s="295"/>
      <c r="JJ32" s="297"/>
      <c r="JX32" s="297"/>
      <c r="JY32" s="296"/>
      <c r="KF32" s="294"/>
      <c r="KG32" s="285"/>
      <c r="LA32" s="318"/>
      <c r="LN32" s="321"/>
      <c r="LO32" s="323"/>
      <c r="LP32" s="322"/>
      <c r="LW32" s="324"/>
      <c r="LX32" s="332"/>
    </row>
    <row r="33" spans="1:336" ht="14.25" hidden="1" customHeight="1" thickBot="1" x14ac:dyDescent="0.25">
      <c r="A33" s="747" t="s">
        <v>99</v>
      </c>
      <c r="B33" s="742" t="s">
        <v>99</v>
      </c>
      <c r="C33" s="746" t="s">
        <v>99</v>
      </c>
      <c r="D33" s="744" t="s">
        <v>99</v>
      </c>
      <c r="E33" s="726" t="s">
        <v>99</v>
      </c>
      <c r="F33" s="26"/>
      <c r="G33" s="33"/>
      <c r="H33" s="717" t="s">
        <v>99</v>
      </c>
      <c r="I33" s="26"/>
      <c r="J33" s="33"/>
      <c r="K33" s="717" t="s">
        <v>99</v>
      </c>
      <c r="L33" s="26"/>
      <c r="M33" s="33"/>
      <c r="N33" s="717" t="s">
        <v>99</v>
      </c>
      <c r="O33" s="26"/>
      <c r="P33" s="33"/>
      <c r="Q33" s="717" t="s">
        <v>99</v>
      </c>
      <c r="R33" s="26"/>
      <c r="S33" s="33"/>
      <c r="T33" s="717" t="s">
        <v>99</v>
      </c>
      <c r="U33" s="26"/>
      <c r="V33" s="33"/>
      <c r="W33" s="720" t="s">
        <v>99</v>
      </c>
      <c r="X33" s="26"/>
      <c r="Y33" s="33"/>
      <c r="Z33" s="721" t="s">
        <v>99</v>
      </c>
      <c r="AA33" s="718" t="s">
        <v>99</v>
      </c>
      <c r="AB33" s="719" t="s">
        <v>99</v>
      </c>
      <c r="AC33" s="739" t="s">
        <v>99</v>
      </c>
      <c r="AD33" s="711"/>
      <c r="AE33" s="711" t="s">
        <v>99</v>
      </c>
      <c r="AG33" s="88"/>
      <c r="BG33" s="654">
        <v>0</v>
      </c>
      <c r="BH33" s="552" t="s">
        <v>99</v>
      </c>
      <c r="BI33" s="266" t="s">
        <v>99</v>
      </c>
      <c r="BJ33" s="303" t="s">
        <v>99</v>
      </c>
      <c r="BK33" s="303" t="s">
        <v>99</v>
      </c>
      <c r="BL33" s="303" t="s">
        <v>99</v>
      </c>
      <c r="BM33" s="303" t="s">
        <v>99</v>
      </c>
      <c r="BN33" s="303" t="s">
        <v>99</v>
      </c>
      <c r="BP33" s="654" t="s">
        <v>99</v>
      </c>
      <c r="BV33" s="216">
        <v>999</v>
      </c>
      <c r="BW33" s="231">
        <v>999</v>
      </c>
      <c r="BX33" s="216">
        <v>27</v>
      </c>
      <c r="BY33" s="216">
        <v>999</v>
      </c>
      <c r="CC33" s="231"/>
      <c r="DF33" s="272" t="s">
        <v>153</v>
      </c>
      <c r="DV33" s="216" t="s">
        <v>99</v>
      </c>
      <c r="ED33" s="266"/>
      <c r="EE33" s="266"/>
      <c r="EF33" s="266"/>
      <c r="EG33" s="266"/>
      <c r="EH33" s="266"/>
      <c r="EJ33" s="266"/>
      <c r="EK33" s="266"/>
      <c r="EL33" s="266"/>
      <c r="EM33" s="266"/>
      <c r="EN33" s="266"/>
      <c r="EO33" s="266"/>
      <c r="EP33" s="266"/>
      <c r="EQ33" s="266"/>
      <c r="ER33" s="266"/>
      <c r="ES33" s="266"/>
      <c r="ET33" s="266"/>
      <c r="EU33" s="266"/>
      <c r="EV33" s="266"/>
      <c r="EW33" s="266"/>
      <c r="EX33" s="266"/>
      <c r="EY33" s="266"/>
      <c r="EZ33" s="266"/>
      <c r="FA33" s="266"/>
      <c r="FB33" s="266"/>
      <c r="FC33" s="266"/>
      <c r="FD33" s="266"/>
      <c r="FE33" s="266"/>
      <c r="FF33" s="266"/>
      <c r="FG33" s="266"/>
      <c r="FH33" s="266"/>
      <c r="FI33" s="266"/>
      <c r="FJ33" s="266"/>
      <c r="FK33" s="266"/>
      <c r="FL33" s="266"/>
      <c r="FM33" s="266"/>
      <c r="FN33" s="266"/>
      <c r="FO33" s="266"/>
      <c r="FP33" s="266"/>
      <c r="FQ33" s="266"/>
      <c r="FR33" s="266"/>
      <c r="FS33" s="266"/>
      <c r="FT33" s="266"/>
      <c r="FU33" s="266"/>
      <c r="FV33" s="266"/>
      <c r="FW33" s="266"/>
      <c r="FX33" s="266"/>
      <c r="FY33" s="266"/>
      <c r="FZ33" s="266" t="s">
        <v>99</v>
      </c>
      <c r="GA33" s="278"/>
      <c r="HA33" s="221"/>
      <c r="HB33" s="278"/>
      <c r="HV33" s="286"/>
      <c r="HW33" s="283"/>
      <c r="IG33" s="283"/>
      <c r="IH33" s="284"/>
      <c r="II33" s="286"/>
      <c r="IP33" s="287" t="s">
        <v>99</v>
      </c>
      <c r="IQ33" s="285"/>
      <c r="JI33" s="295"/>
      <c r="JJ33" s="297"/>
      <c r="JX33" s="297"/>
      <c r="JY33" s="296"/>
      <c r="KF33" s="294" t="s">
        <v>99</v>
      </c>
      <c r="KG33" s="285"/>
      <c r="LA33" s="318"/>
      <c r="LN33" s="321"/>
      <c r="LO33" s="323"/>
      <c r="LP33" s="322"/>
      <c r="LW33" s="324" t="s">
        <v>99</v>
      </c>
      <c r="LX33" s="332"/>
    </row>
    <row r="34" spans="1:336" ht="14.25" hidden="1" customHeight="1" thickBot="1" x14ac:dyDescent="0.25">
      <c r="A34" s="748"/>
      <c r="B34" s="743"/>
      <c r="C34" s="746"/>
      <c r="D34" s="745"/>
      <c r="E34" s="729"/>
      <c r="F34" s="29"/>
      <c r="G34" s="30"/>
      <c r="H34" s="717"/>
      <c r="I34" s="29"/>
      <c r="J34" s="30"/>
      <c r="K34" s="717"/>
      <c r="L34" s="29"/>
      <c r="M34" s="30"/>
      <c r="N34" s="717"/>
      <c r="O34" s="29"/>
      <c r="P34" s="30"/>
      <c r="Q34" s="717"/>
      <c r="R34" s="29"/>
      <c r="S34" s="30"/>
      <c r="T34" s="717"/>
      <c r="U34" s="29"/>
      <c r="V34" s="30"/>
      <c r="W34" s="720"/>
      <c r="X34" s="29"/>
      <c r="Y34" s="30"/>
      <c r="Z34" s="721"/>
      <c r="AA34" s="718"/>
      <c r="AB34" s="719"/>
      <c r="AC34" s="740"/>
      <c r="AD34" s="711"/>
      <c r="AE34" s="711"/>
      <c r="AG34" s="88"/>
      <c r="BH34" s="552" t="s">
        <v>99</v>
      </c>
      <c r="BI34" s="216" t="s">
        <v>99</v>
      </c>
      <c r="BJ34" s="303" t="s">
        <v>99</v>
      </c>
      <c r="BK34" s="303" t="s">
        <v>99</v>
      </c>
      <c r="BL34" s="303"/>
      <c r="BM34" s="303"/>
      <c r="BN34" s="303"/>
      <c r="BP34" s="654" t="s">
        <v>99</v>
      </c>
      <c r="BV34" s="216">
        <v>999</v>
      </c>
      <c r="BW34" s="231">
        <v>999</v>
      </c>
      <c r="BX34" s="216">
        <v>28</v>
      </c>
      <c r="BY34" s="216">
        <v>999</v>
      </c>
      <c r="CC34" s="231"/>
      <c r="ED34" s="266"/>
      <c r="EE34" s="266"/>
      <c r="EF34" s="266"/>
      <c r="EG34" s="266"/>
      <c r="EH34" s="266"/>
      <c r="EJ34" s="266"/>
      <c r="EK34" s="266"/>
      <c r="EL34" s="266"/>
      <c r="EM34" s="266"/>
      <c r="EN34" s="266"/>
      <c r="EO34" s="266"/>
      <c r="EP34" s="266"/>
      <c r="EQ34" s="266"/>
      <c r="ER34" s="266"/>
      <c r="ES34" s="266"/>
      <c r="ET34" s="266"/>
      <c r="EU34" s="266"/>
      <c r="EV34" s="266"/>
      <c r="EW34" s="266"/>
      <c r="EX34" s="266"/>
      <c r="EY34" s="266"/>
      <c r="EZ34" s="266"/>
      <c r="FA34" s="266"/>
      <c r="FB34" s="266"/>
      <c r="FC34" s="266"/>
      <c r="FD34" s="266"/>
      <c r="FE34" s="266"/>
      <c r="FF34" s="266"/>
      <c r="FG34" s="266"/>
      <c r="FH34" s="266"/>
      <c r="FI34" s="266"/>
      <c r="FJ34" s="266"/>
      <c r="FK34" s="266"/>
      <c r="FL34" s="266"/>
      <c r="FM34" s="266"/>
      <c r="FN34" s="266"/>
      <c r="FO34" s="266"/>
      <c r="FP34" s="266"/>
      <c r="FQ34" s="266"/>
      <c r="FR34" s="266"/>
      <c r="FS34" s="266"/>
      <c r="FT34" s="266"/>
      <c r="FU34" s="266"/>
      <c r="FV34" s="266"/>
      <c r="FW34" s="266"/>
      <c r="FX34" s="266"/>
      <c r="FY34" s="266"/>
      <c r="FZ34" s="266"/>
      <c r="GA34" s="278"/>
      <c r="HA34" s="221"/>
      <c r="HB34" s="278"/>
      <c r="HV34" s="286"/>
      <c r="HW34" s="283"/>
      <c r="IG34" s="283"/>
      <c r="IH34" s="284"/>
      <c r="II34" s="286"/>
      <c r="IQ34" s="285"/>
      <c r="JI34" s="295"/>
      <c r="JJ34" s="297"/>
      <c r="JX34" s="297"/>
      <c r="JY34" s="296"/>
      <c r="KF34" s="294"/>
      <c r="KG34" s="285"/>
      <c r="LA34" s="318"/>
      <c r="LN34" s="321"/>
      <c r="LO34" s="323"/>
      <c r="LP34" s="322"/>
      <c r="LW34" s="324"/>
      <c r="LX34" s="332"/>
    </row>
    <row r="35" spans="1:336" ht="14.25" customHeight="1" thickBot="1" x14ac:dyDescent="0.25">
      <c r="A35" s="747" t="s">
        <v>99</v>
      </c>
      <c r="B35" s="742" t="s">
        <v>99</v>
      </c>
      <c r="C35" s="746" t="s">
        <v>99</v>
      </c>
      <c r="D35" s="744" t="s">
        <v>99</v>
      </c>
      <c r="E35" s="726" t="s">
        <v>99</v>
      </c>
      <c r="F35" s="26"/>
      <c r="G35" s="33"/>
      <c r="H35" s="726" t="s">
        <v>99</v>
      </c>
      <c r="I35" s="26"/>
      <c r="J35" s="33"/>
      <c r="K35" s="717" t="s">
        <v>99</v>
      </c>
      <c r="L35" s="26"/>
      <c r="M35" s="33"/>
      <c r="N35" s="717" t="s">
        <v>99</v>
      </c>
      <c r="O35" s="26"/>
      <c r="P35" s="33"/>
      <c r="Q35" s="717" t="s">
        <v>99</v>
      </c>
      <c r="R35" s="26"/>
      <c r="S35" s="33"/>
      <c r="T35" s="717" t="s">
        <v>99</v>
      </c>
      <c r="U35" s="26"/>
      <c r="V35" s="33"/>
      <c r="W35" s="720" t="s">
        <v>99</v>
      </c>
      <c r="X35" s="26"/>
      <c r="Y35" s="33"/>
      <c r="Z35" s="721" t="s">
        <v>99</v>
      </c>
      <c r="AA35" s="718" t="s">
        <v>99</v>
      </c>
      <c r="AB35" s="719" t="s">
        <v>99</v>
      </c>
      <c r="AC35" s="739" t="s">
        <v>99</v>
      </c>
      <c r="AD35" s="712"/>
      <c r="AE35" s="711" t="s">
        <v>99</v>
      </c>
      <c r="AG35" s="88"/>
      <c r="BG35" s="654">
        <v>0</v>
      </c>
      <c r="BH35" s="552" t="s">
        <v>99</v>
      </c>
      <c r="BI35" s="266" t="s">
        <v>99</v>
      </c>
      <c r="BJ35" s="303" t="s">
        <v>99</v>
      </c>
      <c r="BK35" s="303" t="s">
        <v>99</v>
      </c>
      <c r="BL35" s="303" t="s">
        <v>99</v>
      </c>
      <c r="BM35" s="303" t="s">
        <v>99</v>
      </c>
      <c r="BN35" s="303" t="s">
        <v>99</v>
      </c>
      <c r="BP35" s="654" t="s">
        <v>99</v>
      </c>
      <c r="BV35" s="216">
        <v>999</v>
      </c>
      <c r="BW35" s="231">
        <v>999</v>
      </c>
      <c r="BX35" s="216">
        <v>29</v>
      </c>
      <c r="BY35" s="216">
        <v>999</v>
      </c>
      <c r="CC35" s="231"/>
      <c r="CF35" s="560">
        <v>3</v>
      </c>
      <c r="CK35" s="560">
        <v>3</v>
      </c>
      <c r="CV35" s="216">
        <v>3</v>
      </c>
      <c r="DV35" s="216" t="s">
        <v>99</v>
      </c>
      <c r="ED35" s="266"/>
      <c r="EE35" s="266"/>
      <c r="EF35" s="266"/>
      <c r="EG35" s="266"/>
      <c r="EH35" s="266"/>
      <c r="EJ35" s="266"/>
      <c r="EK35" s="266"/>
      <c r="EL35" s="266"/>
      <c r="EM35" s="266"/>
      <c r="EN35" s="266"/>
      <c r="EO35" s="266"/>
      <c r="EP35" s="266"/>
      <c r="EQ35" s="266"/>
      <c r="ER35" s="266"/>
      <c r="ES35" s="266"/>
      <c r="ET35" s="266"/>
      <c r="EU35" s="266"/>
      <c r="EV35" s="266"/>
      <c r="EW35" s="266"/>
      <c r="EX35" s="266"/>
      <c r="EY35" s="266"/>
      <c r="EZ35" s="266"/>
      <c r="FA35" s="266"/>
      <c r="FB35" s="266"/>
      <c r="FC35" s="266"/>
      <c r="FD35" s="266"/>
      <c r="FE35" s="266"/>
      <c r="FF35" s="266"/>
      <c r="FG35" s="266"/>
      <c r="FH35" s="266"/>
      <c r="FI35" s="266" t="s">
        <v>153</v>
      </c>
      <c r="FJ35" s="266"/>
      <c r="FK35" s="266"/>
      <c r="FL35" s="266"/>
      <c r="FM35" s="266"/>
      <c r="FN35" s="266"/>
      <c r="FO35" s="266"/>
      <c r="FP35" s="266"/>
      <c r="FQ35" s="266"/>
      <c r="FR35" s="266"/>
      <c r="FS35" s="266"/>
      <c r="FT35" s="266"/>
      <c r="FU35" s="266"/>
      <c r="FV35" s="266"/>
      <c r="FW35" s="266"/>
      <c r="FX35" s="266"/>
      <c r="FY35" s="266"/>
      <c r="FZ35" s="266" t="s">
        <v>99</v>
      </c>
      <c r="GA35" s="278"/>
      <c r="HA35" s="221"/>
      <c r="HB35" s="278"/>
      <c r="HV35" s="286"/>
      <c r="HW35" s="283"/>
      <c r="IG35" s="283"/>
      <c r="IH35" s="284"/>
      <c r="II35" s="286"/>
      <c r="IP35" s="287" t="s">
        <v>99</v>
      </c>
      <c r="IQ35" s="285"/>
      <c r="JI35" s="295"/>
      <c r="JJ35" s="297"/>
      <c r="JX35" s="297"/>
      <c r="JY35" s="296"/>
      <c r="KF35" s="294" t="s">
        <v>99</v>
      </c>
      <c r="KG35" s="285"/>
      <c r="LA35" s="318"/>
      <c r="LN35" s="321"/>
      <c r="LO35" s="323"/>
      <c r="LP35" s="322"/>
      <c r="LW35" s="324" t="s">
        <v>99</v>
      </c>
      <c r="LX35" s="332"/>
    </row>
    <row r="36" spans="1:336" ht="14.25" customHeight="1" thickBot="1" x14ac:dyDescent="0.25">
      <c r="A36" s="748"/>
      <c r="B36" s="743"/>
      <c r="C36" s="746"/>
      <c r="D36" s="745"/>
      <c r="E36" s="729"/>
      <c r="F36" s="29"/>
      <c r="G36" s="30"/>
      <c r="H36" s="729"/>
      <c r="I36" s="29"/>
      <c r="J36" s="30"/>
      <c r="K36" s="717"/>
      <c r="L36" s="29"/>
      <c r="M36" s="30"/>
      <c r="N36" s="717"/>
      <c r="O36" s="29"/>
      <c r="P36" s="30"/>
      <c r="Q36" s="717"/>
      <c r="R36" s="29"/>
      <c r="S36" s="30"/>
      <c r="T36" s="717"/>
      <c r="U36" s="29"/>
      <c r="V36" s="30"/>
      <c r="W36" s="720"/>
      <c r="X36" s="29"/>
      <c r="Y36" s="30"/>
      <c r="Z36" s="721"/>
      <c r="AA36" s="718"/>
      <c r="AB36" s="719"/>
      <c r="AC36" s="740"/>
      <c r="AD36" s="710"/>
      <c r="AE36" s="711"/>
      <c r="AG36" s="88"/>
      <c r="AH36" s="776" t="s">
        <v>155</v>
      </c>
      <c r="AI36" s="776"/>
      <c r="AJ36" s="776"/>
      <c r="AK36" s="776"/>
      <c r="AL36" s="776"/>
      <c r="AM36" s="776"/>
      <c r="AN36" s="776"/>
      <c r="AO36" s="776"/>
      <c r="AP36" s="776"/>
      <c r="AQ36" s="776"/>
      <c r="AR36" s="776"/>
      <c r="AS36" s="776"/>
      <c r="AT36" s="776"/>
      <c r="AU36" s="776"/>
      <c r="AV36" s="776"/>
      <c r="AW36" s="776"/>
      <c r="AX36" s="776"/>
      <c r="AY36" s="776"/>
      <c r="AZ36" s="776"/>
      <c r="BA36" s="776"/>
      <c r="BB36" s="776"/>
      <c r="BC36" s="776"/>
      <c r="BD36" s="776"/>
      <c r="BE36" s="776"/>
      <c r="BH36" s="552" t="s">
        <v>99</v>
      </c>
      <c r="BI36" s="216" t="s">
        <v>99</v>
      </c>
      <c r="BJ36" s="303" t="s">
        <v>99</v>
      </c>
      <c r="BK36" s="303" t="s">
        <v>99</v>
      </c>
      <c r="BL36" s="303"/>
      <c r="BM36" s="303"/>
      <c r="BN36" s="303"/>
      <c r="BP36" s="654" t="s">
        <v>99</v>
      </c>
      <c r="BV36" s="216">
        <v>999</v>
      </c>
      <c r="BW36" s="231">
        <v>999</v>
      </c>
      <c r="BX36" s="216">
        <v>30</v>
      </c>
      <c r="BY36" s="216">
        <v>999</v>
      </c>
      <c r="CB36" s="88"/>
      <c r="CC36" s="88"/>
      <c r="CD36" s="665" t="s">
        <v>105</v>
      </c>
      <c r="CE36" s="665"/>
      <c r="CF36" s="665"/>
      <c r="CG36" s="665"/>
      <c r="CH36" s="665"/>
      <c r="CI36" s="665">
        <v>0</v>
      </c>
      <c r="CJ36" s="665"/>
      <c r="CK36" s="665"/>
      <c r="CL36" s="665"/>
      <c r="CM36" s="665"/>
      <c r="CV36" s="216">
        <v>1</v>
      </c>
      <c r="DF36" s="216">
        <v>3</v>
      </c>
      <c r="ED36" s="266"/>
      <c r="EE36" s="266"/>
      <c r="EF36" s="266"/>
      <c r="EG36" s="266"/>
      <c r="EH36" s="266"/>
      <c r="EJ36" s="266"/>
      <c r="EK36" s="266"/>
      <c r="EL36" s="266"/>
      <c r="EM36" s="266"/>
      <c r="EN36" s="266"/>
      <c r="EO36" s="266"/>
      <c r="EP36" s="266"/>
      <c r="EQ36" s="266"/>
      <c r="ER36" s="266"/>
      <c r="ES36" s="266"/>
      <c r="ET36" s="266"/>
      <c r="EU36" s="266"/>
      <c r="EV36" s="266"/>
      <c r="EW36" s="266"/>
      <c r="EX36" s="266"/>
      <c r="EY36" s="266"/>
      <c r="EZ36" s="266"/>
      <c r="FA36" s="266"/>
      <c r="FB36" s="266"/>
      <c r="FC36" s="266"/>
      <c r="FD36" s="266"/>
      <c r="FE36" s="266"/>
      <c r="FF36" s="266"/>
      <c r="FG36" s="266"/>
      <c r="FH36" s="266"/>
      <c r="FI36" s="266"/>
      <c r="FJ36" s="266"/>
      <c r="FK36" s="266"/>
      <c r="FL36" s="266"/>
      <c r="FM36" s="266"/>
      <c r="FN36" s="266"/>
      <c r="FO36" s="266"/>
      <c r="FP36" s="266"/>
      <c r="FQ36" s="266"/>
      <c r="FR36" s="266"/>
      <c r="FS36" s="266"/>
      <c r="FT36" s="266"/>
      <c r="FU36" s="266"/>
      <c r="FV36" s="266"/>
      <c r="FW36" s="266"/>
      <c r="FX36" s="266"/>
      <c r="FY36" s="266"/>
      <c r="FZ36" s="266"/>
      <c r="GA36" s="278"/>
      <c r="GB36" s="699" t="s">
        <v>110</v>
      </c>
      <c r="GC36" s="699"/>
      <c r="GD36" s="699"/>
      <c r="GE36" s="699"/>
      <c r="GF36" s="699"/>
      <c r="GG36" s="699"/>
      <c r="GH36" s="699"/>
      <c r="GI36" s="699"/>
      <c r="GJ36" s="699"/>
      <c r="GK36" s="699"/>
      <c r="GL36" s="699"/>
      <c r="GM36" s="699"/>
      <c r="GN36" s="699"/>
      <c r="GO36" s="699"/>
      <c r="GP36" s="699"/>
      <c r="GQ36" s="699"/>
      <c r="GR36" s="699"/>
      <c r="GS36" s="699"/>
      <c r="GT36" s="699"/>
      <c r="GU36" s="699"/>
      <c r="GV36" s="699"/>
      <c r="GW36" s="699"/>
      <c r="GX36" s="699"/>
      <c r="GY36" s="699"/>
      <c r="GZ36" s="699"/>
      <c r="HA36" s="221"/>
      <c r="HB36" s="278"/>
      <c r="HE36" s="293" t="s">
        <v>103</v>
      </c>
      <c r="HI36" s="274">
        <v>3</v>
      </c>
      <c r="HV36" s="286"/>
      <c r="HW36" s="283"/>
      <c r="IG36" s="283"/>
      <c r="IH36" s="284"/>
      <c r="II36" s="286"/>
      <c r="IQ36" s="285"/>
      <c r="IT36" s="311" t="s">
        <v>103</v>
      </c>
      <c r="IX36" s="274">
        <v>3</v>
      </c>
      <c r="JI36" s="295"/>
      <c r="JJ36" s="297"/>
      <c r="JX36" s="297"/>
      <c r="JY36" s="296"/>
      <c r="KF36" s="294"/>
      <c r="KG36" s="285"/>
      <c r="KJ36" s="333" t="s">
        <v>103</v>
      </c>
      <c r="KN36" s="317">
        <v>3</v>
      </c>
      <c r="LA36" s="318"/>
      <c r="LN36" s="321"/>
      <c r="LO36" s="323"/>
      <c r="LP36" s="322"/>
      <c r="LW36" s="324"/>
      <c r="LX36" s="332"/>
    </row>
    <row r="37" spans="1:336" ht="14.25" customHeight="1" thickBot="1" x14ac:dyDescent="0.25">
      <c r="A37" s="747" t="s">
        <v>99</v>
      </c>
      <c r="B37" s="742" t="s">
        <v>99</v>
      </c>
      <c r="C37" s="746" t="s">
        <v>99</v>
      </c>
      <c r="D37" s="744" t="s">
        <v>99</v>
      </c>
      <c r="E37" s="726" t="s">
        <v>99</v>
      </c>
      <c r="F37" s="31"/>
      <c r="G37" s="32"/>
      <c r="H37" s="726" t="s">
        <v>99</v>
      </c>
      <c r="I37" s="31"/>
      <c r="J37" s="32"/>
      <c r="K37" s="726" t="s">
        <v>99</v>
      </c>
      <c r="L37" s="31"/>
      <c r="M37" s="32"/>
      <c r="N37" s="717" t="s">
        <v>99</v>
      </c>
      <c r="O37" s="31"/>
      <c r="P37" s="32"/>
      <c r="Q37" s="726" t="s">
        <v>99</v>
      </c>
      <c r="R37" s="31"/>
      <c r="S37" s="32"/>
      <c r="T37" s="726" t="s">
        <v>99</v>
      </c>
      <c r="U37" s="31"/>
      <c r="V37" s="32"/>
      <c r="W37" s="720" t="s">
        <v>99</v>
      </c>
      <c r="X37" s="31"/>
      <c r="Y37" s="32"/>
      <c r="Z37" s="721" t="s">
        <v>99</v>
      </c>
      <c r="AA37" s="718" t="s">
        <v>99</v>
      </c>
      <c r="AB37" s="719" t="s">
        <v>99</v>
      </c>
      <c r="AC37" s="739" t="s">
        <v>99</v>
      </c>
      <c r="AD37" s="712"/>
      <c r="AE37" s="711" t="s">
        <v>99</v>
      </c>
      <c r="AG37" s="88"/>
      <c r="AH37" s="776"/>
      <c r="AI37" s="776"/>
      <c r="AJ37" s="776"/>
      <c r="AK37" s="776"/>
      <c r="AL37" s="776"/>
      <c r="AM37" s="776"/>
      <c r="AN37" s="776"/>
      <c r="AO37" s="776"/>
      <c r="AP37" s="776"/>
      <c r="AQ37" s="776"/>
      <c r="AR37" s="776"/>
      <c r="AS37" s="776"/>
      <c r="AT37" s="776"/>
      <c r="AU37" s="776"/>
      <c r="AV37" s="776"/>
      <c r="AW37" s="776"/>
      <c r="AX37" s="776"/>
      <c r="AY37" s="776"/>
      <c r="AZ37" s="776"/>
      <c r="BA37" s="776"/>
      <c r="BB37" s="776"/>
      <c r="BC37" s="776"/>
      <c r="BD37" s="776"/>
      <c r="BE37" s="776"/>
      <c r="BG37" s="654">
        <v>0</v>
      </c>
      <c r="BH37" s="552" t="s">
        <v>99</v>
      </c>
      <c r="BI37" s="266" t="s">
        <v>99</v>
      </c>
      <c r="BJ37" s="303" t="s">
        <v>99</v>
      </c>
      <c r="BK37" s="303" t="s">
        <v>99</v>
      </c>
      <c r="BL37" s="303" t="s">
        <v>99</v>
      </c>
      <c r="BM37" s="303" t="s">
        <v>99</v>
      </c>
      <c r="BN37" s="303" t="s">
        <v>99</v>
      </c>
      <c r="BP37" s="654" t="s">
        <v>99</v>
      </c>
      <c r="BV37" s="216">
        <v>999</v>
      </c>
      <c r="BW37" s="231">
        <v>999</v>
      </c>
      <c r="BX37" s="216">
        <v>31</v>
      </c>
      <c r="BY37" s="216">
        <v>999</v>
      </c>
      <c r="CB37" s="360"/>
      <c r="CC37" s="55"/>
      <c r="CD37" s="55"/>
      <c r="CE37" s="55"/>
      <c r="CF37" s="55"/>
      <c r="CG37" s="55"/>
      <c r="CH37" s="55"/>
      <c r="CI37" s="55"/>
      <c r="CJ37" s="55"/>
      <c r="CK37" s="55"/>
      <c r="CL37" s="55"/>
      <c r="CM37" s="55"/>
      <c r="CN37" s="55"/>
      <c r="CO37" s="697" t="s">
        <v>107</v>
      </c>
      <c r="CP37" s="697"/>
      <c r="CQ37" s="697"/>
      <c r="CR37" s="697"/>
      <c r="CS37" s="697"/>
      <c r="CT37" s="697"/>
      <c r="CU37" s="697"/>
      <c r="CV37" s="697"/>
      <c r="CW37" s="697"/>
      <c r="CX37" s="698"/>
      <c r="DM37" s="211"/>
      <c r="DV37" s="216" t="s">
        <v>99</v>
      </c>
      <c r="DX37" s="220"/>
      <c r="EB37" s="251"/>
      <c r="ED37" s="271"/>
      <c r="EE37" s="665" t="s">
        <v>156</v>
      </c>
      <c r="EF37" s="665"/>
      <c r="EG37" s="665"/>
      <c r="EH37" s="665"/>
      <c r="EI37" s="665"/>
      <c r="EJ37" s="665"/>
      <c r="EK37" s="665"/>
      <c r="EL37" s="665"/>
      <c r="EM37" s="665"/>
      <c r="EN37" s="665"/>
      <c r="EO37" s="665"/>
      <c r="EP37" s="665"/>
      <c r="EQ37" s="665"/>
      <c r="ER37" s="665"/>
      <c r="ES37" s="665"/>
      <c r="ET37" s="665"/>
      <c r="EU37" s="266"/>
      <c r="EV37" s="266"/>
      <c r="EW37" s="266"/>
      <c r="EX37" s="266"/>
      <c r="EY37" s="266"/>
      <c r="EZ37" s="266"/>
      <c r="FA37" s="266"/>
      <c r="FB37" s="266"/>
      <c r="FC37" s="266"/>
      <c r="FD37" s="266"/>
      <c r="FE37" s="266"/>
      <c r="FF37" s="266"/>
      <c r="FG37" s="266"/>
      <c r="FH37" s="266"/>
      <c r="FI37" s="266"/>
      <c r="FJ37" s="266"/>
      <c r="FK37" s="266"/>
      <c r="FL37" s="266"/>
      <c r="FM37" s="266"/>
      <c r="FN37" s="266"/>
      <c r="FO37" s="266"/>
      <c r="FP37" s="266"/>
      <c r="FQ37" s="266"/>
      <c r="FR37" s="266"/>
      <c r="FS37" s="266"/>
      <c r="FT37" s="266"/>
      <c r="FU37" s="266"/>
      <c r="FV37" s="266"/>
      <c r="FW37" s="266"/>
      <c r="FX37" s="266"/>
      <c r="FY37" s="266"/>
      <c r="FZ37" s="266" t="s">
        <v>99</v>
      </c>
      <c r="GA37" s="278"/>
      <c r="HA37" s="221"/>
      <c r="HB37" s="278"/>
      <c r="HC37" s="286"/>
      <c r="HD37" s="274">
        <v>1</v>
      </c>
      <c r="HV37" s="286"/>
      <c r="HW37" s="283"/>
      <c r="IG37" s="283"/>
      <c r="IH37" s="284"/>
      <c r="II37" s="286"/>
      <c r="IP37" s="287" t="s">
        <v>99</v>
      </c>
      <c r="IQ37" s="285"/>
      <c r="JI37" s="295"/>
      <c r="JJ37" s="297"/>
      <c r="JX37" s="297"/>
      <c r="JY37" s="296"/>
      <c r="KF37" s="294" t="s">
        <v>99</v>
      </c>
      <c r="KG37" s="285"/>
      <c r="KH37" s="344"/>
      <c r="LA37" s="318"/>
      <c r="LN37" s="321"/>
      <c r="LO37" s="326"/>
      <c r="LP37" s="325"/>
      <c r="LW37" s="324" t="s">
        <v>99</v>
      </c>
      <c r="LX37" s="332"/>
    </row>
    <row r="38" spans="1:336" ht="14.25" customHeight="1" thickBot="1" x14ac:dyDescent="0.25">
      <c r="A38" s="748"/>
      <c r="B38" s="743"/>
      <c r="C38" s="762"/>
      <c r="D38" s="745"/>
      <c r="E38" s="727"/>
      <c r="F38" s="34"/>
      <c r="G38" s="35"/>
      <c r="H38" s="727"/>
      <c r="I38" s="34"/>
      <c r="J38" s="35"/>
      <c r="K38" s="727"/>
      <c r="L38" s="34"/>
      <c r="M38" s="35"/>
      <c r="N38" s="717"/>
      <c r="O38" s="34"/>
      <c r="P38" s="35"/>
      <c r="Q38" s="727"/>
      <c r="R38" s="34"/>
      <c r="S38" s="35"/>
      <c r="T38" s="727"/>
      <c r="U38" s="34"/>
      <c r="V38" s="35"/>
      <c r="W38" s="722"/>
      <c r="X38" s="34"/>
      <c r="Y38" s="35"/>
      <c r="Z38" s="721"/>
      <c r="AA38" s="718"/>
      <c r="AB38" s="719"/>
      <c r="AC38" s="716"/>
      <c r="AD38" s="716"/>
      <c r="AE38" s="711"/>
      <c r="AG38" s="88"/>
      <c r="AH38" s="713" t="s">
        <v>107</v>
      </c>
      <c r="AI38" s="714"/>
      <c r="AJ38" s="714"/>
      <c r="AK38" s="715"/>
      <c r="AM38" s="713" t="s">
        <v>156</v>
      </c>
      <c r="AN38" s="714"/>
      <c r="AO38" s="714"/>
      <c r="AP38" s="715"/>
      <c r="AR38" s="713" t="s">
        <v>157</v>
      </c>
      <c r="AS38" s="714"/>
      <c r="AT38" s="714"/>
      <c r="AU38" s="715"/>
      <c r="AW38" s="713" t="s">
        <v>158</v>
      </c>
      <c r="AX38" s="714"/>
      <c r="AY38" s="714"/>
      <c r="AZ38" s="715"/>
      <c r="BB38" s="713" t="s">
        <v>159</v>
      </c>
      <c r="BC38" s="714"/>
      <c r="BD38" s="714"/>
      <c r="BE38" s="715"/>
      <c r="BH38" s="266" t="s">
        <v>99</v>
      </c>
      <c r="BI38" s="216" t="s">
        <v>99</v>
      </c>
      <c r="BJ38" s="303" t="s">
        <v>99</v>
      </c>
      <c r="BK38" s="303" t="s">
        <v>99</v>
      </c>
      <c r="BL38" s="303"/>
      <c r="BM38" s="303"/>
      <c r="BN38" s="303"/>
      <c r="BP38" s="654" t="s">
        <v>99</v>
      </c>
      <c r="BV38" s="216">
        <v>999</v>
      </c>
      <c r="BW38" s="231">
        <v>999</v>
      </c>
      <c r="BX38" s="216">
        <v>32</v>
      </c>
      <c r="BY38" s="216">
        <v>999</v>
      </c>
      <c r="CB38" s="186"/>
      <c r="CC38" s="144" t="s">
        <v>102</v>
      </c>
      <c r="CD38" s="562"/>
      <c r="CE38" s="562"/>
      <c r="CF38" s="562" t="s">
        <v>30</v>
      </c>
      <c r="CG38" s="562"/>
      <c r="CH38" s="562"/>
      <c r="CI38" s="562"/>
      <c r="CJ38" s="562"/>
      <c r="CK38" s="562" t="s">
        <v>30</v>
      </c>
      <c r="CL38" s="562"/>
      <c r="CM38" s="562"/>
      <c r="CN38" s="562"/>
      <c r="CO38" s="55"/>
      <c r="CP38" s="55"/>
      <c r="CQ38" s="708" t="s">
        <v>161</v>
      </c>
      <c r="CR38" s="708"/>
      <c r="CS38" s="708"/>
      <c r="CT38" s="708"/>
      <c r="CU38" s="708"/>
      <c r="CV38" s="235">
        <v>3</v>
      </c>
      <c r="CW38" s="235"/>
      <c r="CX38" s="211"/>
      <c r="DF38" s="216" t="s">
        <v>16</v>
      </c>
      <c r="DM38" s="211"/>
      <c r="DX38" s="703" t="s">
        <v>20</v>
      </c>
      <c r="DY38" s="697"/>
      <c r="DZ38" s="697"/>
      <c r="EA38" s="697"/>
      <c r="EB38" s="704"/>
      <c r="ED38" s="271"/>
      <c r="EE38" s="266" t="s">
        <v>102</v>
      </c>
      <c r="EF38" s="266"/>
      <c r="EG38" s="266">
        <v>3</v>
      </c>
      <c r="EH38" s="266"/>
      <c r="EJ38" s="266"/>
      <c r="EK38" s="266"/>
      <c r="EL38" s="266"/>
      <c r="EM38" s="266"/>
      <c r="EN38" s="266"/>
      <c r="EO38" s="266"/>
      <c r="EP38" s="266"/>
      <c r="EQ38" s="266"/>
      <c r="ER38" s="267">
        <v>3</v>
      </c>
      <c r="ES38" s="266"/>
      <c r="ET38" s="266"/>
      <c r="EU38" s="266"/>
      <c r="EV38" s="266"/>
      <c r="EW38" s="266"/>
      <c r="EX38" s="266"/>
      <c r="EY38" s="266"/>
      <c r="EZ38" s="266"/>
      <c r="FA38" s="266"/>
      <c r="FB38" s="266"/>
      <c r="FC38" s="266"/>
      <c r="FD38" s="266"/>
      <c r="FE38" s="266"/>
      <c r="FF38" s="266"/>
      <c r="FG38" s="266"/>
      <c r="FH38" s="266"/>
      <c r="FI38" s="266" t="s">
        <v>16</v>
      </c>
      <c r="FJ38" s="266"/>
      <c r="FK38" s="266"/>
      <c r="FL38" s="266"/>
      <c r="FM38" s="266"/>
      <c r="FN38" s="266"/>
      <c r="FO38" s="266"/>
      <c r="FP38" s="266"/>
      <c r="FQ38" s="266"/>
      <c r="FR38" s="266"/>
      <c r="FS38" s="266"/>
      <c r="FT38" s="266"/>
      <c r="FU38" s="266"/>
      <c r="FV38" s="266"/>
      <c r="FW38" s="266"/>
      <c r="FX38" s="266"/>
      <c r="FY38" s="266"/>
      <c r="FZ38" s="266"/>
      <c r="GA38" s="278"/>
      <c r="GD38" s="280" t="s">
        <v>162</v>
      </c>
      <c r="GM38" s="274" t="s">
        <v>11</v>
      </c>
      <c r="GU38" s="274" t="s">
        <v>163</v>
      </c>
      <c r="GV38" s="280"/>
      <c r="HA38" s="221"/>
      <c r="HB38" s="278"/>
      <c r="HC38" s="286"/>
      <c r="HD38" s="697" t="s">
        <v>157</v>
      </c>
      <c r="HE38" s="697"/>
      <c r="HF38" s="697"/>
      <c r="HG38" s="697"/>
      <c r="HH38" s="697"/>
      <c r="HI38" s="697"/>
      <c r="HJ38" s="697"/>
      <c r="HK38" s="697"/>
      <c r="HL38" s="697"/>
      <c r="HM38" s="697"/>
      <c r="HN38" s="697"/>
      <c r="HO38" s="697"/>
      <c r="HP38" s="697"/>
      <c r="HQ38" s="697"/>
      <c r="HR38" s="697"/>
      <c r="HS38" s="697"/>
      <c r="HT38" s="295">
        <v>3</v>
      </c>
      <c r="HU38" s="284"/>
      <c r="HV38" s="700" t="s">
        <v>153</v>
      </c>
      <c r="HW38" s="697"/>
      <c r="HX38" s="697"/>
      <c r="HY38" s="697"/>
      <c r="HZ38" s="697"/>
      <c r="IA38" s="697"/>
      <c r="IB38" s="697"/>
      <c r="IC38" s="697"/>
      <c r="ID38" s="697"/>
      <c r="IE38" s="697"/>
      <c r="IF38" s="697"/>
      <c r="IG38" s="697"/>
      <c r="IH38" s="698"/>
      <c r="II38" s="700" t="s">
        <v>164</v>
      </c>
      <c r="IJ38" s="697"/>
      <c r="IK38" s="697"/>
      <c r="IL38" s="697"/>
      <c r="IM38" s="697"/>
      <c r="IN38" s="697"/>
      <c r="IO38" s="697"/>
      <c r="IP38" s="702"/>
      <c r="IQ38" s="285"/>
      <c r="IR38" s="665" t="s">
        <v>158</v>
      </c>
      <c r="IS38" s="665"/>
      <c r="IT38" s="665"/>
      <c r="IU38" s="665"/>
      <c r="IV38" s="665"/>
      <c r="IW38" s="665"/>
      <c r="IX38" s="665"/>
      <c r="IY38" s="665"/>
      <c r="IZ38" s="665"/>
      <c r="JA38" s="665"/>
      <c r="JB38" s="665"/>
      <c r="JC38" s="665"/>
      <c r="JD38" s="665"/>
      <c r="JE38" s="665"/>
      <c r="JF38" s="665"/>
      <c r="JG38" s="665"/>
      <c r="JH38" s="665"/>
      <c r="JI38" s="305">
        <v>3</v>
      </c>
      <c r="JJ38" s="297"/>
      <c r="JK38" s="700" t="s">
        <v>153</v>
      </c>
      <c r="JL38" s="665"/>
      <c r="JM38" s="665"/>
      <c r="JN38" s="665"/>
      <c r="JO38" s="665"/>
      <c r="JP38" s="665"/>
      <c r="JQ38" s="665"/>
      <c r="JR38" s="665"/>
      <c r="JS38" s="665"/>
      <c r="JT38" s="665"/>
      <c r="JU38" s="665"/>
      <c r="JV38" s="665"/>
      <c r="JW38" s="665"/>
      <c r="JX38" s="698"/>
      <c r="JY38" s="700" t="s">
        <v>164</v>
      </c>
      <c r="JZ38" s="697"/>
      <c r="KA38" s="697"/>
      <c r="KB38" s="697"/>
      <c r="KC38" s="697"/>
      <c r="KD38" s="697"/>
      <c r="KE38" s="697"/>
      <c r="KF38" s="702"/>
      <c r="KG38" s="285"/>
      <c r="KH38" s="344"/>
      <c r="KI38" s="672" t="s">
        <v>159</v>
      </c>
      <c r="KJ38" s="672"/>
      <c r="KK38" s="672"/>
      <c r="KL38" s="672"/>
      <c r="KM38" s="672"/>
      <c r="KN38" s="672"/>
      <c r="KO38" s="672"/>
      <c r="KP38" s="672"/>
      <c r="KQ38" s="672"/>
      <c r="KR38" s="672"/>
      <c r="KS38" s="672"/>
      <c r="KT38" s="672"/>
      <c r="KU38" s="672"/>
      <c r="KV38" s="672"/>
      <c r="KW38" s="672"/>
      <c r="KX38" s="672"/>
      <c r="KZ38" s="327">
        <v>3</v>
      </c>
      <c r="LA38" s="326"/>
      <c r="LB38" s="700" t="s">
        <v>153</v>
      </c>
      <c r="LC38" s="697"/>
      <c r="LD38" s="697"/>
      <c r="LE38" s="697"/>
      <c r="LF38" s="697"/>
      <c r="LG38" s="697"/>
      <c r="LH38" s="697"/>
      <c r="LI38" s="697"/>
      <c r="LJ38" s="697"/>
      <c r="LK38" s="697"/>
      <c r="LL38" s="697"/>
      <c r="LM38" s="697"/>
      <c r="LN38" s="697"/>
      <c r="LO38" s="698"/>
      <c r="LP38" s="700" t="s">
        <v>164</v>
      </c>
      <c r="LQ38" s="697"/>
      <c r="LR38" s="697"/>
      <c r="LS38" s="697"/>
      <c r="LT38" s="697"/>
      <c r="LU38" s="697"/>
      <c r="LV38" s="697"/>
      <c r="LW38" s="702"/>
      <c r="LX38" s="332"/>
    </row>
    <row r="39" spans="1:336" ht="24.95" customHeight="1" thickTop="1" thickBot="1" x14ac:dyDescent="0.25">
      <c r="A39" s="214" t="s">
        <v>97</v>
      </c>
      <c r="B39" s="4" t="s">
        <v>98</v>
      </c>
      <c r="C39" s="7"/>
      <c r="D39" s="6" t="s">
        <v>0</v>
      </c>
      <c r="E39" s="723" t="s">
        <v>105</v>
      </c>
      <c r="F39" s="724"/>
      <c r="G39" s="725"/>
      <c r="H39" s="723" t="s">
        <v>106</v>
      </c>
      <c r="I39" s="724"/>
      <c r="J39" s="725"/>
      <c r="K39" s="723" t="s">
        <v>107</v>
      </c>
      <c r="L39" s="724"/>
      <c r="M39" s="725"/>
      <c r="N39" s="723" t="s">
        <v>156</v>
      </c>
      <c r="O39" s="724"/>
      <c r="P39" s="725"/>
      <c r="Q39" s="723" t="s">
        <v>157</v>
      </c>
      <c r="R39" s="724"/>
      <c r="S39" s="725"/>
      <c r="T39" s="723" t="s">
        <v>158</v>
      </c>
      <c r="U39" s="724"/>
      <c r="V39" s="725"/>
      <c r="W39" s="723" t="s">
        <v>159</v>
      </c>
      <c r="X39" s="724"/>
      <c r="Y39" s="725"/>
      <c r="Z39" s="730" t="s">
        <v>165</v>
      </c>
      <c r="AA39" s="731"/>
      <c r="AB39" s="732"/>
      <c r="AC39" s="5" t="s">
        <v>166</v>
      </c>
      <c r="AD39" s="5" t="s">
        <v>47</v>
      </c>
      <c r="AE39" s="5" t="s">
        <v>166</v>
      </c>
      <c r="AG39" s="88"/>
      <c r="AH39" s="186" t="s">
        <v>0</v>
      </c>
      <c r="AI39" s="187" t="s">
        <v>162</v>
      </c>
      <c r="AJ39" s="55"/>
      <c r="AK39" s="249"/>
      <c r="AL39" s="88"/>
      <c r="AM39" s="614" t="s">
        <v>0</v>
      </c>
      <c r="AN39" s="55" t="s">
        <v>162</v>
      </c>
      <c r="AO39" s="55"/>
      <c r="AP39" s="249"/>
      <c r="AQ39" s="88"/>
      <c r="AR39" s="279" t="s">
        <v>99</v>
      </c>
      <c r="AS39" s="55" t="s">
        <v>99</v>
      </c>
      <c r="AT39" s="55"/>
      <c r="AU39" s="249"/>
      <c r="AV39" s="88"/>
      <c r="AW39" s="279" t="s">
        <v>99</v>
      </c>
      <c r="AX39" s="55" t="s">
        <v>99</v>
      </c>
      <c r="AY39" s="55"/>
      <c r="AZ39" s="249"/>
      <c r="BA39" s="88"/>
      <c r="BB39" s="296" t="s">
        <v>99</v>
      </c>
      <c r="BC39" s="55" t="s">
        <v>99</v>
      </c>
      <c r="BD39" s="55"/>
      <c r="BE39" s="249"/>
      <c r="BF39" s="88"/>
      <c r="BG39" s="654" t="s">
        <v>71</v>
      </c>
      <c r="BV39" s="216" t="s">
        <v>102</v>
      </c>
      <c r="BX39" s="216">
        <v>1</v>
      </c>
      <c r="CB39" s="186"/>
      <c r="CC39" s="146">
        <v>1</v>
      </c>
      <c r="CD39" s="562"/>
      <c r="CE39" s="562"/>
      <c r="CF39" s="562">
        <v>1</v>
      </c>
      <c r="CG39" s="562"/>
      <c r="CH39" s="562"/>
      <c r="CI39" s="562"/>
      <c r="CJ39" s="562"/>
      <c r="CK39" s="562">
        <v>1</v>
      </c>
      <c r="CL39" s="562"/>
      <c r="CM39" s="562"/>
      <c r="CN39" s="562"/>
      <c r="CO39" s="235">
        <v>3</v>
      </c>
      <c r="CP39" s="235"/>
      <c r="CQ39" s="235"/>
      <c r="CR39" s="235"/>
      <c r="CS39" s="235"/>
      <c r="CT39" s="235"/>
      <c r="CU39" s="246" t="s">
        <v>102</v>
      </c>
      <c r="CV39" s="247">
        <v>1</v>
      </c>
      <c r="CW39" s="235"/>
      <c r="CX39" s="211"/>
      <c r="DA39" s="216" t="s">
        <v>0</v>
      </c>
      <c r="DB39" s="234">
        <v>1</v>
      </c>
      <c r="DC39" s="234">
        <v>2</v>
      </c>
      <c r="DD39" s="234" t="s">
        <v>8</v>
      </c>
      <c r="DE39" s="234"/>
      <c r="DF39" s="234" t="s">
        <v>0</v>
      </c>
      <c r="DG39" s="234">
        <v>1</v>
      </c>
      <c r="DH39" s="234">
        <v>2</v>
      </c>
      <c r="DI39" s="234" t="s">
        <v>0</v>
      </c>
      <c r="DJ39" s="234" t="s">
        <v>8</v>
      </c>
      <c r="DL39" s="236" t="s">
        <v>153</v>
      </c>
      <c r="DM39" s="211"/>
      <c r="DO39" s="216" t="s">
        <v>0</v>
      </c>
      <c r="DP39" s="216" t="s">
        <v>162</v>
      </c>
      <c r="DX39" s="220"/>
      <c r="EB39" s="251"/>
      <c r="EC39" s="244" t="s">
        <v>0</v>
      </c>
      <c r="ED39" s="191"/>
      <c r="EE39" s="257">
        <v>1</v>
      </c>
      <c r="EF39" s="267">
        <v>3</v>
      </c>
      <c r="EH39" s="257" t="s">
        <v>16</v>
      </c>
      <c r="EK39" s="266" t="s">
        <v>4</v>
      </c>
      <c r="EL39" s="266" t="s">
        <v>16</v>
      </c>
      <c r="EQ39" s="246" t="s">
        <v>102</v>
      </c>
      <c r="ER39" s="247">
        <v>1</v>
      </c>
      <c r="EV39" s="263" t="s">
        <v>0</v>
      </c>
      <c r="EW39" s="266">
        <v>1</v>
      </c>
      <c r="EX39" s="266">
        <v>2</v>
      </c>
      <c r="EY39" s="266">
        <v>3</v>
      </c>
      <c r="EZ39" s="266" t="s">
        <v>8</v>
      </c>
      <c r="FB39" s="263" t="s">
        <v>0</v>
      </c>
      <c r="FD39" s="266">
        <v>1</v>
      </c>
      <c r="FE39" s="266">
        <v>2</v>
      </c>
      <c r="FF39" s="266">
        <v>3</v>
      </c>
      <c r="FG39" s="266" t="s">
        <v>8</v>
      </c>
      <c r="FI39" s="266" t="s">
        <v>0</v>
      </c>
      <c r="FJ39" s="266" t="s">
        <v>8</v>
      </c>
      <c r="FL39" s="266" t="s">
        <v>153</v>
      </c>
      <c r="FS39" s="268"/>
      <c r="FT39" s="268"/>
      <c r="FU39" s="268"/>
      <c r="FV39" s="268"/>
      <c r="FW39" s="268"/>
      <c r="FX39" s="268"/>
      <c r="FY39" s="268"/>
      <c r="FZ39" s="268"/>
      <c r="GB39" s="279"/>
      <c r="GC39" s="274" t="s">
        <v>0</v>
      </c>
      <c r="GD39" s="274">
        <v>1</v>
      </c>
      <c r="GE39" s="274">
        <v>2</v>
      </c>
      <c r="GF39" s="274">
        <v>3</v>
      </c>
      <c r="GG39" s="274">
        <v>4</v>
      </c>
      <c r="GH39" s="274">
        <v>5</v>
      </c>
      <c r="GI39" s="274">
        <v>6</v>
      </c>
      <c r="GJ39" s="294">
        <v>7</v>
      </c>
      <c r="GK39" s="281" t="s">
        <v>8</v>
      </c>
      <c r="GL39" s="312"/>
      <c r="GM39" s="274">
        <v>1</v>
      </c>
      <c r="GN39" s="274">
        <v>2</v>
      </c>
      <c r="GO39" s="274">
        <v>3</v>
      </c>
      <c r="GP39" s="274">
        <v>4</v>
      </c>
      <c r="GQ39" s="274">
        <v>5</v>
      </c>
      <c r="GR39" s="274">
        <v>6</v>
      </c>
      <c r="GS39" s="294">
        <v>7</v>
      </c>
      <c r="GU39" s="274">
        <v>1</v>
      </c>
      <c r="GV39" s="274">
        <v>2</v>
      </c>
      <c r="GW39" s="274">
        <v>3</v>
      </c>
      <c r="GX39" s="274">
        <v>4</v>
      </c>
      <c r="GY39" s="274">
        <v>5</v>
      </c>
      <c r="GZ39" s="274">
        <v>6</v>
      </c>
      <c r="HA39" s="221">
        <v>7</v>
      </c>
      <c r="HB39" s="278"/>
      <c r="HC39" s="286"/>
      <c r="HD39" s="313" t="s">
        <v>22</v>
      </c>
      <c r="HE39" s="274" t="s">
        <v>0</v>
      </c>
      <c r="HF39" s="294">
        <v>1</v>
      </c>
      <c r="HG39" s="294">
        <v>2</v>
      </c>
      <c r="HH39" s="294">
        <v>3</v>
      </c>
      <c r="HI39" s="294">
        <v>4</v>
      </c>
      <c r="HK39" s="294" t="s">
        <v>8</v>
      </c>
      <c r="HL39" s="294"/>
      <c r="HM39" s="294" t="s">
        <v>21</v>
      </c>
      <c r="HN39" s="294" t="s">
        <v>4</v>
      </c>
      <c r="HO39" s="294"/>
      <c r="HP39" s="294" t="s">
        <v>102</v>
      </c>
      <c r="HQ39" s="294">
        <v>1</v>
      </c>
      <c r="HS39" s="246" t="s">
        <v>102</v>
      </c>
      <c r="HT39" s="247">
        <v>1</v>
      </c>
      <c r="HV39" s="286"/>
      <c r="HW39" s="283"/>
      <c r="HX39" s="274">
        <v>1</v>
      </c>
      <c r="HY39" s="294">
        <v>2</v>
      </c>
      <c r="HZ39" s="294">
        <v>3</v>
      </c>
      <c r="IA39" s="294">
        <v>4</v>
      </c>
      <c r="IC39" s="294" t="s">
        <v>0</v>
      </c>
      <c r="ID39" s="294" t="s">
        <v>153</v>
      </c>
      <c r="IE39" s="294" t="s">
        <v>102</v>
      </c>
      <c r="IF39" s="294" t="s">
        <v>8</v>
      </c>
      <c r="IG39" s="283"/>
      <c r="IH39" s="284"/>
      <c r="II39" s="286"/>
      <c r="IL39" s="274" t="s">
        <v>162</v>
      </c>
      <c r="IM39" s="294" t="s">
        <v>0</v>
      </c>
      <c r="IQ39" s="285"/>
      <c r="IT39" s="274" t="s">
        <v>0</v>
      </c>
      <c r="IU39" s="303">
        <v>1</v>
      </c>
      <c r="IV39" s="303">
        <v>2</v>
      </c>
      <c r="IW39" s="303">
        <v>3</v>
      </c>
      <c r="IX39" s="303">
        <v>4</v>
      </c>
      <c r="IY39" s="303">
        <v>5</v>
      </c>
      <c r="IZ39" s="303" t="s">
        <v>8</v>
      </c>
      <c r="JB39" s="303" t="s">
        <v>21</v>
      </c>
      <c r="JC39" s="303" t="s">
        <v>4</v>
      </c>
      <c r="JE39" s="303" t="s">
        <v>102</v>
      </c>
      <c r="JF39" s="303">
        <v>1</v>
      </c>
      <c r="JH39" s="246" t="s">
        <v>102</v>
      </c>
      <c r="JI39" s="247">
        <v>1</v>
      </c>
      <c r="JJ39" s="297"/>
      <c r="JM39" s="281">
        <v>1</v>
      </c>
      <c r="JN39" s="303">
        <v>2</v>
      </c>
      <c r="JO39" s="303">
        <v>3</v>
      </c>
      <c r="JP39" s="303">
        <v>4</v>
      </c>
      <c r="JQ39" s="303">
        <v>5</v>
      </c>
      <c r="JR39" s="303">
        <v>6</v>
      </c>
      <c r="JS39" s="303" t="s">
        <v>0</v>
      </c>
      <c r="JT39" s="303" t="s">
        <v>153</v>
      </c>
      <c r="JU39" s="303" t="s">
        <v>102</v>
      </c>
      <c r="JV39" s="303" t="s">
        <v>8</v>
      </c>
      <c r="JX39" s="297"/>
      <c r="JY39" s="296"/>
      <c r="KB39" s="287" t="s">
        <v>162</v>
      </c>
      <c r="KC39" s="324" t="s">
        <v>0</v>
      </c>
      <c r="KF39" s="221"/>
      <c r="KG39" s="253"/>
      <c r="KH39" s="345"/>
      <c r="KI39" s="334"/>
      <c r="KJ39" s="98" t="s">
        <v>0</v>
      </c>
      <c r="KK39" s="98">
        <v>1</v>
      </c>
      <c r="KL39" s="98">
        <v>2</v>
      </c>
      <c r="KM39" s="98">
        <v>3</v>
      </c>
      <c r="KN39" s="98">
        <v>4</v>
      </c>
      <c r="KO39" s="98">
        <v>5</v>
      </c>
      <c r="KP39" s="98">
        <v>6</v>
      </c>
      <c r="KQ39" s="98" t="s">
        <v>8</v>
      </c>
      <c r="KR39" s="98"/>
      <c r="KS39" s="98" t="s">
        <v>21</v>
      </c>
      <c r="KT39" s="98" t="s">
        <v>4</v>
      </c>
      <c r="KU39" s="98"/>
      <c r="KV39" s="98" t="s">
        <v>102</v>
      </c>
      <c r="KW39" s="98">
        <v>0</v>
      </c>
      <c r="KX39" s="98">
        <v>0</v>
      </c>
      <c r="KY39" s="246" t="s">
        <v>102</v>
      </c>
      <c r="KZ39" s="247">
        <v>1</v>
      </c>
      <c r="LA39" s="192"/>
      <c r="LB39" s="191"/>
      <c r="LC39" s="98"/>
      <c r="LD39" s="98">
        <v>1</v>
      </c>
      <c r="LE39" s="98">
        <v>2</v>
      </c>
      <c r="LF39" s="98">
        <v>3</v>
      </c>
      <c r="LG39" s="98">
        <v>4</v>
      </c>
      <c r="LH39" s="98">
        <v>5</v>
      </c>
      <c r="LI39" s="98">
        <v>6</v>
      </c>
      <c r="LJ39" s="98" t="s">
        <v>0</v>
      </c>
      <c r="LK39" s="98" t="s">
        <v>153</v>
      </c>
      <c r="LL39" s="98" t="s">
        <v>102</v>
      </c>
      <c r="LM39" s="98" t="s">
        <v>8</v>
      </c>
      <c r="LN39" s="98"/>
      <c r="LO39" s="192"/>
      <c r="LP39" s="191"/>
      <c r="LQ39" s="98"/>
      <c r="LR39" s="98"/>
      <c r="LS39" s="98" t="s">
        <v>162</v>
      </c>
      <c r="LT39" s="98" t="s">
        <v>0</v>
      </c>
      <c r="LU39" s="98"/>
      <c r="LV39" s="98"/>
      <c r="LW39" s="314"/>
      <c r="LX39" s="332"/>
    </row>
    <row r="40" spans="1:336" ht="14.25" customHeight="1" thickTop="1" thickBot="1" x14ac:dyDescent="0.25">
      <c r="A40" s="761" t="s">
        <v>84</v>
      </c>
      <c r="B40" s="758" t="s">
        <v>75</v>
      </c>
      <c r="C40" s="757" t="s">
        <v>99</v>
      </c>
      <c r="D40" s="754">
        <v>4</v>
      </c>
      <c r="E40" s="756">
        <v>5</v>
      </c>
      <c r="F40" s="24">
        <v>3</v>
      </c>
      <c r="G40" s="25"/>
      <c r="H40" s="728">
        <v>6</v>
      </c>
      <c r="I40" s="24">
        <v>1</v>
      </c>
      <c r="J40" s="25"/>
      <c r="K40" s="728" t="s">
        <v>102</v>
      </c>
      <c r="L40" s="24"/>
      <c r="M40" s="25"/>
      <c r="N40" s="728" t="s">
        <v>99</v>
      </c>
      <c r="O40" s="24"/>
      <c r="P40" s="25"/>
      <c r="Q40" s="728" t="s">
        <v>99</v>
      </c>
      <c r="R40" s="24"/>
      <c r="S40" s="25"/>
      <c r="T40" s="728" t="s">
        <v>99</v>
      </c>
      <c r="U40" s="24"/>
      <c r="V40" s="25"/>
      <c r="W40" s="733" t="s">
        <v>99</v>
      </c>
      <c r="X40" s="24"/>
      <c r="Y40" s="25"/>
      <c r="Z40" s="741">
        <v>4</v>
      </c>
      <c r="AA40" s="770">
        <v>8</v>
      </c>
      <c r="AB40" s="771">
        <v>0</v>
      </c>
      <c r="AC40" s="772" t="s">
        <v>167</v>
      </c>
      <c r="AD40" s="709"/>
      <c r="AE40" s="773">
        <v>3</v>
      </c>
      <c r="AG40" s="500">
        <v>1</v>
      </c>
      <c r="AH40" s="186">
        <v>5</v>
      </c>
      <c r="AI40" s="254">
        <v>6</v>
      </c>
      <c r="AJ40" s="245">
        <v>6</v>
      </c>
      <c r="AK40" s="211" t="s">
        <v>99</v>
      </c>
      <c r="AM40" s="614">
        <v>4</v>
      </c>
      <c r="AN40" s="254"/>
      <c r="AO40" s="612" t="s">
        <v>99</v>
      </c>
      <c r="AP40" s="613" t="s">
        <v>99</v>
      </c>
      <c r="AR40" s="296" t="s">
        <v>99</v>
      </c>
      <c r="AS40" s="254"/>
      <c r="AT40" s="295" t="s">
        <v>99</v>
      </c>
      <c r="AU40" s="297" t="s">
        <v>99</v>
      </c>
      <c r="AW40" s="304" t="s">
        <v>99</v>
      </c>
      <c r="AX40" s="254"/>
      <c r="AY40" s="305" t="s">
        <v>99</v>
      </c>
      <c r="AZ40" s="309" t="s">
        <v>99</v>
      </c>
      <c r="BB40" s="325" t="s">
        <v>99</v>
      </c>
      <c r="BC40" s="254"/>
      <c r="BD40" s="295" t="s">
        <v>99</v>
      </c>
      <c r="BE40" s="297" t="s">
        <v>99</v>
      </c>
      <c r="BG40" s="654">
        <v>1</v>
      </c>
      <c r="BH40" s="552">
        <v>0</v>
      </c>
      <c r="BI40" s="266">
        <v>1</v>
      </c>
      <c r="BJ40" s="303" t="s">
        <v>99</v>
      </c>
      <c r="BK40" s="303" t="s">
        <v>99</v>
      </c>
      <c r="BL40" s="303" t="s">
        <v>99</v>
      </c>
      <c r="BM40" s="303" t="s">
        <v>99</v>
      </c>
      <c r="BN40" s="303" t="s">
        <v>99</v>
      </c>
      <c r="BP40" s="303">
        <v>1</v>
      </c>
      <c r="BR40" s="234">
        <v>1</v>
      </c>
      <c r="BS40" s="234">
        <v>4</v>
      </c>
      <c r="BT40" s="570" t="s">
        <v>99</v>
      </c>
      <c r="BV40" s="216">
        <v>4</v>
      </c>
      <c r="BW40" s="231">
        <v>1</v>
      </c>
      <c r="BX40" s="216">
        <v>1</v>
      </c>
      <c r="BY40" s="216">
        <v>4</v>
      </c>
      <c r="CB40" s="144">
        <v>1</v>
      </c>
      <c r="CC40" s="235">
        <v>4</v>
      </c>
      <c r="CD40" s="562">
        <v>1</v>
      </c>
      <c r="CE40" s="562">
        <v>0</v>
      </c>
      <c r="CF40" s="562">
        <v>6</v>
      </c>
      <c r="CG40" s="562">
        <v>0</v>
      </c>
      <c r="CH40" s="562">
        <v>6</v>
      </c>
      <c r="CI40" s="562">
        <v>1</v>
      </c>
      <c r="CJ40" s="562">
        <v>0</v>
      </c>
      <c r="CK40" s="562">
        <v>5</v>
      </c>
      <c r="CL40" s="562">
        <v>0</v>
      </c>
      <c r="CM40" s="562">
        <v>5</v>
      </c>
      <c r="CN40" s="562"/>
      <c r="CO40" s="235">
        <v>1</v>
      </c>
      <c r="CP40" s="235" t="s">
        <v>99</v>
      </c>
      <c r="CQ40" s="235">
        <v>5</v>
      </c>
      <c r="CR40" s="235">
        <v>1</v>
      </c>
      <c r="CS40" s="235">
        <v>1</v>
      </c>
      <c r="CT40" s="235">
        <v>5</v>
      </c>
      <c r="CU40" s="235">
        <v>5</v>
      </c>
      <c r="CV40" s="235">
        <v>1</v>
      </c>
      <c r="CW40" s="235">
        <v>0</v>
      </c>
      <c r="CX40" s="211">
        <v>5</v>
      </c>
      <c r="DA40" s="234">
        <v>4</v>
      </c>
      <c r="DB40" s="234">
        <v>5</v>
      </c>
      <c r="DC40" s="234">
        <v>6</v>
      </c>
      <c r="DD40" s="234" t="s">
        <v>99</v>
      </c>
      <c r="DE40" s="234"/>
      <c r="DF40" s="234">
        <v>5</v>
      </c>
      <c r="DG40" s="234">
        <v>4</v>
      </c>
      <c r="DH40" s="234" t="s">
        <v>102</v>
      </c>
      <c r="DI40" s="234" t="s">
        <v>99</v>
      </c>
      <c r="DJ40" s="234" t="s">
        <v>99</v>
      </c>
      <c r="DL40" s="234" t="s">
        <v>99</v>
      </c>
      <c r="DM40" s="211" t="s">
        <v>99</v>
      </c>
      <c r="DN40" s="234">
        <v>4</v>
      </c>
      <c r="DO40" s="234">
        <v>5</v>
      </c>
      <c r="DP40" s="234">
        <v>6</v>
      </c>
      <c r="DR40" s="234" t="s">
        <v>102</v>
      </c>
      <c r="DS40" s="216" t="s">
        <v>99</v>
      </c>
      <c r="DT40" s="234" t="s">
        <v>102</v>
      </c>
      <c r="DV40" s="234" t="s">
        <v>102</v>
      </c>
      <c r="DX40" s="220">
        <v>5</v>
      </c>
      <c r="DY40" s="244">
        <v>6</v>
      </c>
      <c r="DZ40" s="244">
        <v>6</v>
      </c>
      <c r="EA40" s="244" t="s">
        <v>99</v>
      </c>
      <c r="EB40" s="251">
        <v>6</v>
      </c>
      <c r="EC40" s="244">
        <v>4</v>
      </c>
      <c r="ED40" s="144">
        <v>1</v>
      </c>
      <c r="EE40" s="266">
        <v>5</v>
      </c>
      <c r="EF40" s="267">
        <v>1</v>
      </c>
      <c r="EG40" s="266" t="s">
        <v>99</v>
      </c>
      <c r="EH40" s="267" t="s">
        <v>99</v>
      </c>
      <c r="EI40" s="602"/>
      <c r="EJ40" s="267">
        <v>1</v>
      </c>
      <c r="EK40" s="267">
        <v>1</v>
      </c>
      <c r="EL40" s="267">
        <v>5</v>
      </c>
      <c r="EM40" s="267">
        <v>0</v>
      </c>
      <c r="EN40" s="267">
        <v>0</v>
      </c>
      <c r="EO40" s="267">
        <v>4</v>
      </c>
      <c r="EP40" s="267" t="s">
        <v>99</v>
      </c>
      <c r="EQ40" s="267">
        <v>4</v>
      </c>
      <c r="ER40" s="267">
        <v>1</v>
      </c>
      <c r="ES40" s="267">
        <v>0</v>
      </c>
      <c r="ET40" s="269" t="s">
        <v>99</v>
      </c>
      <c r="EU40" s="267"/>
      <c r="EV40" s="266">
        <v>4</v>
      </c>
      <c r="EW40" s="266">
        <v>5</v>
      </c>
      <c r="EX40" s="266">
        <v>6</v>
      </c>
      <c r="EY40" s="266" t="s">
        <v>102</v>
      </c>
      <c r="EZ40" s="267" t="s">
        <v>99</v>
      </c>
      <c r="FA40" s="267"/>
      <c r="FB40" s="267">
        <v>4</v>
      </c>
      <c r="FC40" s="267" t="s">
        <v>99</v>
      </c>
      <c r="FD40" s="267">
        <v>5</v>
      </c>
      <c r="FE40" s="267">
        <v>6</v>
      </c>
      <c r="FF40" s="267" t="s">
        <v>102</v>
      </c>
      <c r="FG40" s="267" t="s">
        <v>99</v>
      </c>
      <c r="FH40" s="267"/>
      <c r="FI40" s="266" t="s">
        <v>99</v>
      </c>
      <c r="FJ40" s="267"/>
      <c r="FK40" s="267"/>
      <c r="FL40" s="267" t="s">
        <v>99</v>
      </c>
      <c r="FM40" s="267" t="s">
        <v>99</v>
      </c>
      <c r="FN40" s="266">
        <v>4</v>
      </c>
      <c r="FO40" s="266" t="s">
        <v>99</v>
      </c>
      <c r="FP40" s="266" t="s">
        <v>99</v>
      </c>
      <c r="FQ40" s="266" t="s">
        <v>99</v>
      </c>
      <c r="FR40" s="270" t="s">
        <v>99</v>
      </c>
      <c r="FS40" s="266"/>
      <c r="FT40" s="266">
        <v>4</v>
      </c>
      <c r="FU40" s="266"/>
      <c r="FV40" s="294" t="s">
        <v>99</v>
      </c>
      <c r="FW40" s="266" t="s">
        <v>99</v>
      </c>
      <c r="FX40" s="294" t="s">
        <v>99</v>
      </c>
      <c r="FY40" s="266"/>
      <c r="FZ40" s="266" t="s">
        <v>99</v>
      </c>
      <c r="GA40" s="278"/>
      <c r="GB40" s="144">
        <v>1</v>
      </c>
      <c r="GC40" s="294">
        <v>4</v>
      </c>
      <c r="GD40" s="294">
        <v>5</v>
      </c>
      <c r="GE40" s="294">
        <v>6</v>
      </c>
      <c r="GF40" s="294" t="s">
        <v>102</v>
      </c>
      <c r="GG40" s="294" t="s">
        <v>99</v>
      </c>
      <c r="GH40" s="294" t="s">
        <v>99</v>
      </c>
      <c r="GI40" s="294" t="s">
        <v>99</v>
      </c>
      <c r="GJ40" s="294" t="s">
        <v>99</v>
      </c>
      <c r="GK40" s="294" t="s">
        <v>99</v>
      </c>
      <c r="GL40" s="294"/>
      <c r="GM40" s="294">
        <v>3</v>
      </c>
      <c r="GN40" s="294">
        <v>1</v>
      </c>
      <c r="GO40" s="294" t="s">
        <v>99</v>
      </c>
      <c r="GP40" s="294" t="s">
        <v>99</v>
      </c>
      <c r="GQ40" s="294" t="s">
        <v>99</v>
      </c>
      <c r="GR40" s="294" t="s">
        <v>99</v>
      </c>
      <c r="GS40" s="294" t="s">
        <v>99</v>
      </c>
      <c r="GT40" s="294"/>
      <c r="GU40" s="294">
        <v>6</v>
      </c>
      <c r="GV40" s="294">
        <v>2</v>
      </c>
      <c r="GW40" s="294" t="s">
        <v>99</v>
      </c>
      <c r="GX40" s="294" t="s">
        <v>99</v>
      </c>
      <c r="GY40" s="294" t="s">
        <v>99</v>
      </c>
      <c r="GZ40" s="294" t="s">
        <v>99</v>
      </c>
      <c r="HA40" s="302" t="s">
        <v>99</v>
      </c>
      <c r="HB40" s="316">
        <v>4</v>
      </c>
      <c r="HC40" s="144">
        <v>1</v>
      </c>
      <c r="HD40" s="294" t="s">
        <v>99</v>
      </c>
      <c r="HE40" s="287">
        <v>4</v>
      </c>
      <c r="HF40" s="287">
        <v>5</v>
      </c>
      <c r="HG40" s="287">
        <v>6</v>
      </c>
      <c r="HH40" s="287" t="s">
        <v>102</v>
      </c>
      <c r="HI40" s="287" t="s">
        <v>99</v>
      </c>
      <c r="HK40" s="287" t="s">
        <v>99</v>
      </c>
      <c r="HL40" s="287"/>
      <c r="HM40" s="287">
        <v>1</v>
      </c>
      <c r="HN40" s="287">
        <v>1</v>
      </c>
      <c r="HO40" s="287">
        <v>4</v>
      </c>
      <c r="HP40" s="287"/>
      <c r="HQ40" s="287">
        <v>0</v>
      </c>
      <c r="HR40" s="287">
        <v>0</v>
      </c>
      <c r="HS40" s="287">
        <v>6</v>
      </c>
      <c r="HT40" s="287">
        <v>1</v>
      </c>
      <c r="HU40" s="287" t="s">
        <v>99</v>
      </c>
      <c r="HV40" s="292"/>
      <c r="HW40" s="290" t="s">
        <v>99</v>
      </c>
      <c r="HX40" s="287" t="s">
        <v>102</v>
      </c>
      <c r="HY40" s="287">
        <v>4</v>
      </c>
      <c r="HZ40" s="287">
        <v>5</v>
      </c>
      <c r="IA40" s="287" t="s">
        <v>102</v>
      </c>
      <c r="IB40" s="287"/>
      <c r="IC40" s="287" t="s">
        <v>99</v>
      </c>
      <c r="ID40" s="287" t="s">
        <v>99</v>
      </c>
      <c r="IE40" s="287" t="s">
        <v>99</v>
      </c>
      <c r="IF40" s="287">
        <v>0</v>
      </c>
      <c r="IG40" s="290" t="s">
        <v>99</v>
      </c>
      <c r="IH40" s="291" t="s">
        <v>99</v>
      </c>
      <c r="II40" s="292"/>
      <c r="IJ40" s="287" t="s">
        <v>99</v>
      </c>
      <c r="IK40" s="287"/>
      <c r="IL40" s="294" t="s">
        <v>99</v>
      </c>
      <c r="IM40" s="287">
        <v>6</v>
      </c>
      <c r="IN40" s="287" t="s">
        <v>99</v>
      </c>
      <c r="IO40" s="294" t="s">
        <v>99</v>
      </c>
      <c r="IP40" s="294" t="s">
        <v>99</v>
      </c>
      <c r="IQ40" s="316">
        <v>4</v>
      </c>
      <c r="IR40" s="144">
        <v>1</v>
      </c>
      <c r="IS40" s="303" t="s">
        <v>99</v>
      </c>
      <c r="IT40" s="303">
        <v>6</v>
      </c>
      <c r="IU40" s="303" t="s">
        <v>102</v>
      </c>
      <c r="IV40" s="303">
        <v>4</v>
      </c>
      <c r="IW40" s="303">
        <v>5</v>
      </c>
      <c r="IX40" s="303" t="s">
        <v>102</v>
      </c>
      <c r="IY40" s="303" t="s">
        <v>99</v>
      </c>
      <c r="IZ40" s="303" t="s">
        <v>99</v>
      </c>
      <c r="JA40" s="303"/>
      <c r="JB40" s="303">
        <v>1</v>
      </c>
      <c r="JC40" s="303">
        <v>1</v>
      </c>
      <c r="JD40" s="303">
        <v>6</v>
      </c>
      <c r="JE40" s="303"/>
      <c r="JF40" s="303">
        <v>0</v>
      </c>
      <c r="JG40" s="303">
        <v>0</v>
      </c>
      <c r="JH40" s="303">
        <v>5</v>
      </c>
      <c r="JI40" s="305">
        <v>1</v>
      </c>
      <c r="JJ40" s="309" t="s">
        <v>99</v>
      </c>
      <c r="JK40" s="303"/>
      <c r="JL40" s="303" t="s">
        <v>99</v>
      </c>
      <c r="JM40" s="303">
        <v>4</v>
      </c>
      <c r="JN40" s="303" t="s">
        <v>102</v>
      </c>
      <c r="JO40" s="303">
        <v>6</v>
      </c>
      <c r="JP40" s="303" t="s">
        <v>99</v>
      </c>
      <c r="JQ40" s="303" t="s">
        <v>99</v>
      </c>
      <c r="JS40" s="303" t="s">
        <v>99</v>
      </c>
      <c r="JT40" s="303" t="s">
        <v>153</v>
      </c>
      <c r="JU40" s="303" t="s">
        <v>99</v>
      </c>
      <c r="JV40" s="303">
        <v>0</v>
      </c>
      <c r="JW40" s="305" t="s">
        <v>99</v>
      </c>
      <c r="JX40" s="309" t="s">
        <v>153</v>
      </c>
      <c r="JY40" s="304"/>
      <c r="JZ40" s="303" t="s">
        <v>99</v>
      </c>
      <c r="KA40" s="303"/>
      <c r="KB40" s="303" t="s">
        <v>99</v>
      </c>
      <c r="KC40" s="303">
        <v>5</v>
      </c>
      <c r="KD40" s="303" t="s">
        <v>102</v>
      </c>
      <c r="KE40" s="303"/>
      <c r="KF40" s="303" t="s">
        <v>102</v>
      </c>
      <c r="KG40" s="316">
        <v>4</v>
      </c>
      <c r="KH40" s="144">
        <v>1</v>
      </c>
      <c r="KI40" s="324" t="s">
        <v>99</v>
      </c>
      <c r="KJ40" s="330">
        <v>5</v>
      </c>
      <c r="KK40" s="330">
        <v>4</v>
      </c>
      <c r="KL40" s="330" t="s">
        <v>102</v>
      </c>
      <c r="KM40" s="330">
        <v>6</v>
      </c>
      <c r="KN40" s="330" t="s">
        <v>99</v>
      </c>
      <c r="KO40" s="330" t="s">
        <v>99</v>
      </c>
      <c r="KP40" s="330" t="s">
        <v>99</v>
      </c>
      <c r="KQ40" s="330" t="s">
        <v>99</v>
      </c>
      <c r="KR40" s="330"/>
      <c r="KS40" s="330">
        <v>1</v>
      </c>
      <c r="KT40" s="330">
        <v>1</v>
      </c>
      <c r="KU40" s="330">
        <v>5</v>
      </c>
      <c r="KV40" s="330"/>
      <c r="KW40" s="330">
        <v>0</v>
      </c>
      <c r="KX40" s="330">
        <v>0</v>
      </c>
      <c r="KY40" s="330">
        <v>5</v>
      </c>
      <c r="KZ40" s="330">
        <v>1</v>
      </c>
      <c r="LA40" s="331" t="s">
        <v>99</v>
      </c>
      <c r="LB40" s="330"/>
      <c r="LC40" s="330" t="s">
        <v>99</v>
      </c>
      <c r="LD40" s="330">
        <v>4</v>
      </c>
      <c r="LE40" s="330" t="s">
        <v>102</v>
      </c>
      <c r="LF40" s="330">
        <v>6</v>
      </c>
      <c r="LG40" s="330" t="s">
        <v>99</v>
      </c>
      <c r="LH40" s="330" t="s">
        <v>99</v>
      </c>
      <c r="LI40" s="330" t="s">
        <v>99</v>
      </c>
      <c r="LJ40" s="330" t="s">
        <v>99</v>
      </c>
      <c r="LK40" s="480" t="s">
        <v>99</v>
      </c>
      <c r="LL40" s="330" t="s">
        <v>99</v>
      </c>
      <c r="LM40" s="330">
        <v>0</v>
      </c>
      <c r="LN40" s="330" t="s">
        <v>99</v>
      </c>
      <c r="LO40" s="331" t="s">
        <v>99</v>
      </c>
      <c r="LP40" s="329"/>
      <c r="LQ40" s="330" t="s">
        <v>99</v>
      </c>
      <c r="LR40" s="330"/>
      <c r="LS40" s="330" t="s">
        <v>99</v>
      </c>
      <c r="LT40" s="330">
        <v>5</v>
      </c>
      <c r="LU40" s="330" t="s">
        <v>99</v>
      </c>
      <c r="LV40" s="330"/>
      <c r="LW40" s="315" t="s">
        <v>99</v>
      </c>
      <c r="LX40" s="332"/>
    </row>
    <row r="41" spans="1:336" ht="14.25" customHeight="1" thickBot="1" x14ac:dyDescent="0.25">
      <c r="A41" s="760"/>
      <c r="B41" s="759"/>
      <c r="C41" s="746"/>
      <c r="D41" s="745"/>
      <c r="E41" s="717"/>
      <c r="F41" s="29">
        <v>6</v>
      </c>
      <c r="G41" s="28"/>
      <c r="H41" s="729"/>
      <c r="I41" s="29">
        <v>2</v>
      </c>
      <c r="J41" s="28"/>
      <c r="K41" s="729"/>
      <c r="L41" s="29"/>
      <c r="M41" s="28"/>
      <c r="N41" s="729"/>
      <c r="O41" s="29"/>
      <c r="P41" s="28"/>
      <c r="Q41" s="729"/>
      <c r="R41" s="29"/>
      <c r="S41" s="28"/>
      <c r="T41" s="729"/>
      <c r="U41" s="29"/>
      <c r="V41" s="28"/>
      <c r="W41" s="720"/>
      <c r="X41" s="29"/>
      <c r="Y41" s="30"/>
      <c r="Z41" s="721"/>
      <c r="AA41" s="718"/>
      <c r="AB41" s="719"/>
      <c r="AC41" s="738"/>
      <c r="AD41" s="710"/>
      <c r="AE41" s="711"/>
      <c r="AG41" s="501">
        <v>2</v>
      </c>
      <c r="AH41" s="477">
        <v>6</v>
      </c>
      <c r="AI41" s="255"/>
      <c r="AJ41" s="478">
        <v>5</v>
      </c>
      <c r="AK41" s="479" t="s">
        <v>99</v>
      </c>
      <c r="AM41" s="614">
        <v>5</v>
      </c>
      <c r="AN41" s="255"/>
      <c r="AO41" s="612" t="s">
        <v>99</v>
      </c>
      <c r="AP41" s="613" t="s">
        <v>99</v>
      </c>
      <c r="AR41" s="296" t="s">
        <v>99</v>
      </c>
      <c r="AS41" s="255"/>
      <c r="AT41" s="478" t="s">
        <v>99</v>
      </c>
      <c r="AU41" s="479" t="s">
        <v>99</v>
      </c>
      <c r="AW41" s="525" t="s">
        <v>99</v>
      </c>
      <c r="AX41" s="255"/>
      <c r="AY41" s="478" t="s">
        <v>99</v>
      </c>
      <c r="AZ41" s="516" t="s">
        <v>99</v>
      </c>
      <c r="BB41" s="477" t="s">
        <v>99</v>
      </c>
      <c r="BC41" s="255"/>
      <c r="BD41" s="478" t="s">
        <v>99</v>
      </c>
      <c r="BE41" s="479" t="s">
        <v>99</v>
      </c>
      <c r="BH41" s="552" t="s">
        <v>99</v>
      </c>
      <c r="BI41" s="266" t="s">
        <v>99</v>
      </c>
      <c r="BJ41" s="303" t="s">
        <v>99</v>
      </c>
      <c r="BK41" s="303" t="s">
        <v>99</v>
      </c>
      <c r="BL41" s="303"/>
      <c r="BM41" s="303"/>
      <c r="BN41" s="303"/>
      <c r="BP41" s="303" t="s">
        <v>99</v>
      </c>
      <c r="BR41" s="234">
        <v>1</v>
      </c>
      <c r="BS41" s="234">
        <v>5</v>
      </c>
      <c r="BT41" s="571" t="s">
        <v>99</v>
      </c>
      <c r="BV41" s="216">
        <v>999</v>
      </c>
      <c r="BW41" s="231">
        <v>999</v>
      </c>
      <c r="BX41" s="216">
        <v>2</v>
      </c>
      <c r="BY41" s="216">
        <v>5</v>
      </c>
      <c r="CB41" s="145">
        <v>2</v>
      </c>
      <c r="CC41" s="562">
        <v>5</v>
      </c>
      <c r="CD41" s="562">
        <v>1</v>
      </c>
      <c r="CE41" s="565">
        <v>0</v>
      </c>
      <c r="CF41" s="562"/>
      <c r="CG41" s="562"/>
      <c r="CH41" s="562">
        <v>4</v>
      </c>
      <c r="CI41" s="562">
        <v>1</v>
      </c>
      <c r="CJ41" s="565">
        <v>0</v>
      </c>
      <c r="CK41" s="562"/>
      <c r="CL41" s="562"/>
      <c r="CM41" s="562">
        <v>6</v>
      </c>
      <c r="CN41" s="562"/>
      <c r="CO41" s="235">
        <v>1</v>
      </c>
      <c r="CP41" s="565" t="s">
        <v>99</v>
      </c>
      <c r="CQ41" s="562">
        <v>6</v>
      </c>
      <c r="CR41" s="235">
        <v>2</v>
      </c>
      <c r="CS41" s="235">
        <v>2</v>
      </c>
      <c r="CT41" s="235">
        <v>6</v>
      </c>
      <c r="CU41" s="235">
        <v>6</v>
      </c>
      <c r="CV41" s="235">
        <v>1</v>
      </c>
      <c r="CW41" s="250">
        <v>0</v>
      </c>
      <c r="CX41" s="211">
        <v>6</v>
      </c>
      <c r="DA41" s="234">
        <v>5</v>
      </c>
      <c r="DB41" s="234">
        <v>4</v>
      </c>
      <c r="DC41" s="234" t="s">
        <v>102</v>
      </c>
      <c r="DD41" s="234" t="s">
        <v>99</v>
      </c>
      <c r="DE41" s="234"/>
      <c r="DF41" s="234">
        <v>6</v>
      </c>
      <c r="DG41" s="234" t="s">
        <v>102</v>
      </c>
      <c r="DH41" s="234">
        <v>4</v>
      </c>
      <c r="DI41" s="234" t="s">
        <v>99</v>
      </c>
      <c r="DJ41" s="234" t="s">
        <v>99</v>
      </c>
      <c r="DL41" s="234" t="s">
        <v>99</v>
      </c>
      <c r="DM41" s="211" t="s">
        <v>99</v>
      </c>
      <c r="DN41" s="234">
        <v>5</v>
      </c>
      <c r="DO41" s="234">
        <v>6</v>
      </c>
      <c r="DP41" s="234">
        <v>5</v>
      </c>
      <c r="DR41" s="234">
        <v>6</v>
      </c>
      <c r="DS41" s="257" t="s">
        <v>99</v>
      </c>
      <c r="DT41" s="234">
        <v>6</v>
      </c>
      <c r="DV41" s="234"/>
      <c r="DX41" s="220">
        <v>6</v>
      </c>
      <c r="DY41" s="244" t="s">
        <v>99</v>
      </c>
      <c r="DZ41" s="244">
        <v>5</v>
      </c>
      <c r="EA41" s="244" t="s">
        <v>99</v>
      </c>
      <c r="EB41" s="251">
        <v>5</v>
      </c>
      <c r="EC41" s="294">
        <v>5</v>
      </c>
      <c r="ED41" s="145">
        <v>2</v>
      </c>
      <c r="EE41" s="266">
        <v>6</v>
      </c>
      <c r="EF41" s="267">
        <v>1</v>
      </c>
      <c r="EG41" s="266" t="s">
        <v>99</v>
      </c>
      <c r="EH41" s="267" t="s">
        <v>99</v>
      </c>
      <c r="EI41" s="602"/>
      <c r="EJ41" s="522">
        <v>2</v>
      </c>
      <c r="EK41" s="267">
        <v>2</v>
      </c>
      <c r="EL41" s="522">
        <v>6</v>
      </c>
      <c r="EM41" s="267">
        <v>0</v>
      </c>
      <c r="EN41" s="267">
        <v>0</v>
      </c>
      <c r="EO41" s="267"/>
      <c r="EP41" s="267"/>
      <c r="EQ41" s="267">
        <v>5</v>
      </c>
      <c r="ER41" s="267">
        <v>1</v>
      </c>
      <c r="ES41" s="267">
        <v>0</v>
      </c>
      <c r="ET41" s="269" t="s">
        <v>99</v>
      </c>
      <c r="EU41" s="267"/>
      <c r="EV41" s="266">
        <v>5</v>
      </c>
      <c r="EW41" s="266">
        <v>4</v>
      </c>
      <c r="EX41" s="266" t="s">
        <v>102</v>
      </c>
      <c r="EY41" s="266">
        <v>6</v>
      </c>
      <c r="EZ41" s="267" t="s">
        <v>99</v>
      </c>
      <c r="FA41" s="267"/>
      <c r="FB41" s="267">
        <v>5</v>
      </c>
      <c r="FC41" s="267" t="s">
        <v>99</v>
      </c>
      <c r="FD41" s="535">
        <v>4</v>
      </c>
      <c r="FE41" s="535" t="s">
        <v>102</v>
      </c>
      <c r="FF41" s="535">
        <v>6</v>
      </c>
      <c r="FG41" s="267" t="s">
        <v>99</v>
      </c>
      <c r="FH41" s="267"/>
      <c r="FI41" s="266" t="s">
        <v>99</v>
      </c>
      <c r="FJ41" s="267"/>
      <c r="FK41" s="267"/>
      <c r="FL41" s="267" t="s">
        <v>99</v>
      </c>
      <c r="FM41" s="267" t="s">
        <v>99</v>
      </c>
      <c r="FN41" s="266">
        <v>5</v>
      </c>
      <c r="FO41" s="266" t="s">
        <v>99</v>
      </c>
      <c r="FP41" s="266" t="s">
        <v>99</v>
      </c>
      <c r="FQ41" s="266" t="s">
        <v>99</v>
      </c>
      <c r="FR41" s="270" t="s">
        <v>99</v>
      </c>
      <c r="FS41" s="266"/>
      <c r="FT41" s="266">
        <v>5</v>
      </c>
      <c r="FU41" s="266"/>
      <c r="FV41" s="294" t="s">
        <v>99</v>
      </c>
      <c r="FW41" s="266" t="s">
        <v>99</v>
      </c>
      <c r="FX41" s="294" t="s">
        <v>99</v>
      </c>
      <c r="FY41" s="266"/>
      <c r="FZ41" s="266"/>
      <c r="GA41" s="278"/>
      <c r="GB41" s="145">
        <v>2</v>
      </c>
      <c r="GC41" s="294">
        <v>5</v>
      </c>
      <c r="GD41" s="294">
        <v>4</v>
      </c>
      <c r="GE41" s="294" t="s">
        <v>102</v>
      </c>
      <c r="GF41" s="294">
        <v>6</v>
      </c>
      <c r="GG41" s="294" t="s">
        <v>99</v>
      </c>
      <c r="GH41" s="294" t="s">
        <v>99</v>
      </c>
      <c r="GI41" s="294" t="s">
        <v>99</v>
      </c>
      <c r="GJ41" s="294" t="s">
        <v>99</v>
      </c>
      <c r="GK41" s="294" t="s">
        <v>99</v>
      </c>
      <c r="GL41" s="294"/>
      <c r="GM41" s="294">
        <v>1</v>
      </c>
      <c r="GN41" s="294" t="s">
        <v>99</v>
      </c>
      <c r="GO41" s="294">
        <v>3</v>
      </c>
      <c r="GP41" s="294" t="s">
        <v>99</v>
      </c>
      <c r="GQ41" s="294" t="s">
        <v>99</v>
      </c>
      <c r="GR41" s="294" t="s">
        <v>99</v>
      </c>
      <c r="GS41" s="294" t="s">
        <v>99</v>
      </c>
      <c r="GT41" s="294"/>
      <c r="GU41" s="294">
        <v>2</v>
      </c>
      <c r="GV41" s="294" t="s">
        <v>99</v>
      </c>
      <c r="GW41" s="294">
        <v>9</v>
      </c>
      <c r="GX41" s="294" t="s">
        <v>99</v>
      </c>
      <c r="GY41" s="294" t="s">
        <v>99</v>
      </c>
      <c r="GZ41" s="294" t="s">
        <v>99</v>
      </c>
      <c r="HA41" s="302" t="s">
        <v>99</v>
      </c>
      <c r="HB41" s="316">
        <v>5</v>
      </c>
      <c r="HC41" s="145">
        <v>2</v>
      </c>
      <c r="HD41" s="294" t="s">
        <v>99</v>
      </c>
      <c r="HE41" s="287">
        <v>5</v>
      </c>
      <c r="HF41" s="294">
        <v>4</v>
      </c>
      <c r="HG41" s="294" t="s">
        <v>102</v>
      </c>
      <c r="HH41" s="294">
        <v>6</v>
      </c>
      <c r="HI41" s="294" t="s">
        <v>99</v>
      </c>
      <c r="HK41" s="294" t="s">
        <v>99</v>
      </c>
      <c r="HL41" s="287"/>
      <c r="HM41" s="287">
        <v>2</v>
      </c>
      <c r="HN41" s="294">
        <v>2</v>
      </c>
      <c r="HO41" s="294">
        <v>5</v>
      </c>
      <c r="HP41" s="287"/>
      <c r="HQ41" s="287">
        <v>0</v>
      </c>
      <c r="HR41" s="287">
        <v>0</v>
      </c>
      <c r="HS41" s="287">
        <v>4</v>
      </c>
      <c r="HT41" s="287">
        <v>1</v>
      </c>
      <c r="HU41" s="294" t="s">
        <v>99</v>
      </c>
      <c r="HV41" s="292"/>
      <c r="HW41" s="290" t="s">
        <v>99</v>
      </c>
      <c r="HX41" s="294">
        <v>5</v>
      </c>
      <c r="HY41" s="294">
        <v>6</v>
      </c>
      <c r="HZ41" s="294" t="s">
        <v>102</v>
      </c>
      <c r="IA41" s="294" t="s">
        <v>99</v>
      </c>
      <c r="IB41" s="287"/>
      <c r="IC41" s="287" t="s">
        <v>99</v>
      </c>
      <c r="ID41" s="557" t="s">
        <v>99</v>
      </c>
      <c r="IE41" s="476" t="s">
        <v>99</v>
      </c>
      <c r="IF41" s="294">
        <v>0</v>
      </c>
      <c r="IG41" s="290" t="s">
        <v>99</v>
      </c>
      <c r="IH41" s="291" t="s">
        <v>99</v>
      </c>
      <c r="II41" s="292"/>
      <c r="IJ41" s="294" t="s">
        <v>99</v>
      </c>
      <c r="IK41" s="287"/>
      <c r="IL41" s="294" t="s">
        <v>99</v>
      </c>
      <c r="IM41" s="287">
        <v>4</v>
      </c>
      <c r="IN41" s="294" t="s">
        <v>102</v>
      </c>
      <c r="IO41" s="294" t="s">
        <v>99</v>
      </c>
      <c r="IP41" s="294"/>
      <c r="IQ41" s="316">
        <v>5</v>
      </c>
      <c r="IR41" s="145">
        <v>2</v>
      </c>
      <c r="IS41" s="303" t="s">
        <v>99</v>
      </c>
      <c r="IT41" s="303">
        <v>4</v>
      </c>
      <c r="IU41" s="303">
        <v>5</v>
      </c>
      <c r="IV41" s="303">
        <v>6</v>
      </c>
      <c r="IW41" s="303" t="s">
        <v>102</v>
      </c>
      <c r="IX41" s="303" t="s">
        <v>99</v>
      </c>
      <c r="IY41" s="303" t="s">
        <v>99</v>
      </c>
      <c r="IZ41" s="303" t="s">
        <v>99</v>
      </c>
      <c r="JA41" s="303"/>
      <c r="JB41" s="303">
        <v>2</v>
      </c>
      <c r="JC41" s="303">
        <v>2</v>
      </c>
      <c r="JD41" s="303">
        <v>4</v>
      </c>
      <c r="JE41" s="303"/>
      <c r="JF41" s="303">
        <v>0</v>
      </c>
      <c r="JG41" s="303">
        <v>0</v>
      </c>
      <c r="JH41" s="303">
        <v>6</v>
      </c>
      <c r="JI41" s="305">
        <v>1</v>
      </c>
      <c r="JJ41" s="309" t="s">
        <v>99</v>
      </c>
      <c r="JK41" s="303"/>
      <c r="JL41" s="303" t="s">
        <v>99</v>
      </c>
      <c r="JM41" s="303" t="s">
        <v>102</v>
      </c>
      <c r="JN41" s="303">
        <v>4</v>
      </c>
      <c r="JO41" s="303">
        <v>5</v>
      </c>
      <c r="JP41" s="303" t="s">
        <v>102</v>
      </c>
      <c r="JQ41" s="303" t="s">
        <v>99</v>
      </c>
      <c r="JS41" s="303" t="s">
        <v>99</v>
      </c>
      <c r="JT41" s="303" t="s">
        <v>153</v>
      </c>
      <c r="JU41" s="303" t="s">
        <v>99</v>
      </c>
      <c r="JV41" s="303">
        <v>0</v>
      </c>
      <c r="JW41" s="305" t="s">
        <v>99</v>
      </c>
      <c r="JX41" s="309" t="s">
        <v>153</v>
      </c>
      <c r="JY41" s="304"/>
      <c r="JZ41" s="303" t="s">
        <v>99</v>
      </c>
      <c r="KA41" s="303"/>
      <c r="KB41" s="303" t="s">
        <v>99</v>
      </c>
      <c r="KC41" s="303">
        <v>6</v>
      </c>
      <c r="KD41" s="524" t="s">
        <v>99</v>
      </c>
      <c r="KE41" s="303"/>
      <c r="KF41" s="303"/>
      <c r="KG41" s="316">
        <v>5</v>
      </c>
      <c r="KH41" s="145">
        <v>2</v>
      </c>
      <c r="KI41" s="324" t="s">
        <v>99</v>
      </c>
      <c r="KJ41" s="324">
        <v>6</v>
      </c>
      <c r="KK41" s="327" t="s">
        <v>102</v>
      </c>
      <c r="KL41" s="327">
        <v>4</v>
      </c>
      <c r="KM41" s="327">
        <v>5</v>
      </c>
      <c r="KN41" s="327" t="s">
        <v>102</v>
      </c>
      <c r="KO41" s="327" t="s">
        <v>99</v>
      </c>
      <c r="KP41" s="327" t="s">
        <v>99</v>
      </c>
      <c r="KQ41" s="327" t="s">
        <v>99</v>
      </c>
      <c r="KR41" s="324"/>
      <c r="KS41" s="324">
        <v>2</v>
      </c>
      <c r="KT41" s="327">
        <v>2</v>
      </c>
      <c r="KU41" s="327">
        <v>6</v>
      </c>
      <c r="KV41" s="324"/>
      <c r="KW41" s="324">
        <v>0</v>
      </c>
      <c r="KX41" s="324">
        <v>0</v>
      </c>
      <c r="KY41" s="324">
        <v>6</v>
      </c>
      <c r="KZ41" s="327">
        <v>1</v>
      </c>
      <c r="LA41" s="326" t="s">
        <v>99</v>
      </c>
      <c r="LB41" s="324"/>
      <c r="LC41" s="327" t="s">
        <v>99</v>
      </c>
      <c r="LD41" s="327" t="s">
        <v>102</v>
      </c>
      <c r="LE41" s="327">
        <v>4</v>
      </c>
      <c r="LF41" s="327">
        <v>5</v>
      </c>
      <c r="LG41" s="327" t="s">
        <v>102</v>
      </c>
      <c r="LH41" s="327" t="s">
        <v>99</v>
      </c>
      <c r="LI41" s="327" t="s">
        <v>99</v>
      </c>
      <c r="LJ41" s="324" t="s">
        <v>99</v>
      </c>
      <c r="LK41" s="478" t="s">
        <v>99</v>
      </c>
      <c r="LL41" s="327" t="s">
        <v>99</v>
      </c>
      <c r="LM41" s="327">
        <v>0</v>
      </c>
      <c r="LN41" s="327" t="s">
        <v>99</v>
      </c>
      <c r="LO41" s="326" t="s">
        <v>99</v>
      </c>
      <c r="LP41" s="325"/>
      <c r="LQ41" s="327" t="s">
        <v>99</v>
      </c>
      <c r="LR41" s="324"/>
      <c r="LS41" s="324" t="s">
        <v>99</v>
      </c>
      <c r="LT41" s="324">
        <v>6</v>
      </c>
      <c r="LU41" s="327" t="s">
        <v>99</v>
      </c>
      <c r="LV41" s="324"/>
      <c r="LW41" s="324"/>
      <c r="LX41" s="332"/>
    </row>
    <row r="42" spans="1:336" ht="14.25" customHeight="1" thickBot="1" x14ac:dyDescent="0.25">
      <c r="A42" s="760" t="s">
        <v>85</v>
      </c>
      <c r="B42" s="759" t="s">
        <v>76</v>
      </c>
      <c r="C42" s="746" t="s">
        <v>99</v>
      </c>
      <c r="D42" s="744">
        <v>5</v>
      </c>
      <c r="E42" s="726">
        <v>4</v>
      </c>
      <c r="F42" s="26">
        <v>1</v>
      </c>
      <c r="G42" s="32"/>
      <c r="H42" s="717" t="s">
        <v>102</v>
      </c>
      <c r="I42" s="26"/>
      <c r="J42" s="32"/>
      <c r="K42" s="717">
        <v>6</v>
      </c>
      <c r="L42" s="26">
        <v>3</v>
      </c>
      <c r="M42" s="32"/>
      <c r="N42" s="717" t="s">
        <v>99</v>
      </c>
      <c r="O42" s="26"/>
      <c r="P42" s="32"/>
      <c r="Q42" s="717" t="s">
        <v>99</v>
      </c>
      <c r="R42" s="26"/>
      <c r="S42" s="32"/>
      <c r="T42" s="717" t="s">
        <v>99</v>
      </c>
      <c r="U42" s="26"/>
      <c r="V42" s="32"/>
      <c r="W42" s="720" t="s">
        <v>99</v>
      </c>
      <c r="X42" s="26"/>
      <c r="Y42" s="33"/>
      <c r="Z42" s="721">
        <v>4</v>
      </c>
      <c r="AA42" s="718">
        <v>11</v>
      </c>
      <c r="AB42" s="719">
        <v>0</v>
      </c>
      <c r="AC42" s="738" t="s">
        <v>167</v>
      </c>
      <c r="AD42" s="711"/>
      <c r="AE42" s="711">
        <v>5</v>
      </c>
      <c r="AG42" s="501">
        <v>3</v>
      </c>
      <c r="AH42" s="477">
        <v>4</v>
      </c>
      <c r="AI42" s="255"/>
      <c r="AJ42" s="478" t="s">
        <v>102</v>
      </c>
      <c r="AK42" s="479" t="s">
        <v>99</v>
      </c>
      <c r="AM42" s="614">
        <v>6</v>
      </c>
      <c r="AN42" s="255"/>
      <c r="AO42" s="612" t="s">
        <v>102</v>
      </c>
      <c r="AP42" s="613" t="s">
        <v>99</v>
      </c>
      <c r="AR42" s="296" t="s">
        <v>99</v>
      </c>
      <c r="AS42" s="255"/>
      <c r="AT42" s="478" t="s">
        <v>99</v>
      </c>
      <c r="AU42" s="479" t="s">
        <v>99</v>
      </c>
      <c r="AW42" s="525" t="s">
        <v>99</v>
      </c>
      <c r="AX42" s="255"/>
      <c r="AY42" s="478" t="s">
        <v>99</v>
      </c>
      <c r="AZ42" s="516" t="s">
        <v>99</v>
      </c>
      <c r="BB42" s="477" t="s">
        <v>99</v>
      </c>
      <c r="BC42" s="255"/>
      <c r="BD42" s="478" t="s">
        <v>99</v>
      </c>
      <c r="BE42" s="479" t="s">
        <v>99</v>
      </c>
      <c r="BG42" s="654">
        <v>1</v>
      </c>
      <c r="BH42" s="560">
        <v>1</v>
      </c>
      <c r="BI42" s="560" t="s">
        <v>99</v>
      </c>
      <c r="BJ42" s="560">
        <v>0</v>
      </c>
      <c r="BK42" s="560" t="s">
        <v>99</v>
      </c>
      <c r="BL42" s="560" t="s">
        <v>99</v>
      </c>
      <c r="BM42" s="303" t="s">
        <v>99</v>
      </c>
      <c r="BN42" s="303" t="s">
        <v>99</v>
      </c>
      <c r="BP42" s="654">
        <v>1</v>
      </c>
      <c r="BR42" s="234">
        <v>1</v>
      </c>
      <c r="BS42" s="234">
        <v>6</v>
      </c>
      <c r="BT42" s="571" t="s">
        <v>99</v>
      </c>
      <c r="BV42" s="216">
        <v>5</v>
      </c>
      <c r="BW42" s="231">
        <v>1</v>
      </c>
      <c r="BX42" s="216">
        <v>3</v>
      </c>
      <c r="BY42" s="216">
        <v>999</v>
      </c>
      <c r="CB42" s="145">
        <v>3</v>
      </c>
      <c r="CC42" s="562">
        <v>6</v>
      </c>
      <c r="CD42" s="562">
        <v>1</v>
      </c>
      <c r="CE42" s="565">
        <v>1</v>
      </c>
      <c r="CF42" s="562"/>
      <c r="CG42" s="562"/>
      <c r="CH42" s="562">
        <v>5</v>
      </c>
      <c r="CI42" s="562">
        <v>1</v>
      </c>
      <c r="CJ42" s="565">
        <v>1</v>
      </c>
      <c r="CK42" s="562"/>
      <c r="CL42" s="562"/>
      <c r="CM42" s="562">
        <v>4</v>
      </c>
      <c r="CN42" s="562"/>
      <c r="CO42" s="235">
        <v>1</v>
      </c>
      <c r="CP42" s="565" t="s">
        <v>99</v>
      </c>
      <c r="CQ42" s="562">
        <v>4</v>
      </c>
      <c r="CR42" s="235">
        <v>3</v>
      </c>
      <c r="CS42" s="235">
        <v>3</v>
      </c>
      <c r="CT42" s="235">
        <v>4</v>
      </c>
      <c r="CU42" s="235">
        <v>4</v>
      </c>
      <c r="CV42" s="235">
        <v>1</v>
      </c>
      <c r="CW42" s="250">
        <v>1</v>
      </c>
      <c r="CX42" s="211" t="s">
        <v>102</v>
      </c>
      <c r="DA42" s="234">
        <v>6</v>
      </c>
      <c r="DB42" s="234" t="s">
        <v>102</v>
      </c>
      <c r="DC42" s="234">
        <v>4</v>
      </c>
      <c r="DD42" s="234" t="s">
        <v>99</v>
      </c>
      <c r="DE42" s="234"/>
      <c r="DF42" s="234">
        <v>4</v>
      </c>
      <c r="DG42" s="234">
        <v>5</v>
      </c>
      <c r="DH42" s="234">
        <v>6</v>
      </c>
      <c r="DI42" s="234" t="s">
        <v>99</v>
      </c>
      <c r="DJ42" s="234" t="s">
        <v>99</v>
      </c>
      <c r="DL42" s="234" t="s">
        <v>99</v>
      </c>
      <c r="DM42" s="211" t="s">
        <v>99</v>
      </c>
      <c r="DN42" s="234">
        <v>6</v>
      </c>
      <c r="DO42" s="234">
        <v>4</v>
      </c>
      <c r="DP42" s="234" t="s">
        <v>102</v>
      </c>
      <c r="DR42" s="234">
        <v>5</v>
      </c>
      <c r="DS42" s="257" t="s">
        <v>99</v>
      </c>
      <c r="DT42" s="234">
        <v>5</v>
      </c>
      <c r="DV42" s="234">
        <v>6</v>
      </c>
      <c r="DX42" s="220">
        <v>4</v>
      </c>
      <c r="DY42" s="244" t="s">
        <v>99</v>
      </c>
      <c r="DZ42" s="244" t="s">
        <v>99</v>
      </c>
      <c r="EA42" s="244" t="s">
        <v>99</v>
      </c>
      <c r="EB42" s="251" t="s">
        <v>99</v>
      </c>
      <c r="EC42" s="294">
        <v>6</v>
      </c>
      <c r="ED42" s="145">
        <v>3</v>
      </c>
      <c r="EE42" s="266">
        <v>4</v>
      </c>
      <c r="EF42" s="267">
        <v>1</v>
      </c>
      <c r="EG42" s="266" t="s">
        <v>99</v>
      </c>
      <c r="EH42" s="267" t="s">
        <v>99</v>
      </c>
      <c r="EI42" s="602"/>
      <c r="EJ42" s="522">
        <v>3</v>
      </c>
      <c r="EK42" s="267">
        <v>3</v>
      </c>
      <c r="EL42" s="522">
        <v>4</v>
      </c>
      <c r="EM42" s="267">
        <v>0</v>
      </c>
      <c r="EN42" s="267">
        <v>1</v>
      </c>
      <c r="EO42" s="267"/>
      <c r="EP42" s="267"/>
      <c r="EQ42" s="267">
        <v>6</v>
      </c>
      <c r="ER42" s="267">
        <v>1</v>
      </c>
      <c r="ES42" s="267">
        <v>1</v>
      </c>
      <c r="ET42" s="269" t="s">
        <v>102</v>
      </c>
      <c r="EU42" s="267"/>
      <c r="EV42" s="266">
        <v>6</v>
      </c>
      <c r="EW42" s="266" t="s">
        <v>102</v>
      </c>
      <c r="EX42" s="266">
        <v>4</v>
      </c>
      <c r="EY42" s="266">
        <v>5</v>
      </c>
      <c r="EZ42" s="267" t="s">
        <v>99</v>
      </c>
      <c r="FA42" s="267"/>
      <c r="FB42" s="267">
        <v>6</v>
      </c>
      <c r="FC42" s="267" t="s">
        <v>99</v>
      </c>
      <c r="FD42" s="535" t="s">
        <v>102</v>
      </c>
      <c r="FE42" s="535">
        <v>4</v>
      </c>
      <c r="FF42" s="535">
        <v>5</v>
      </c>
      <c r="FG42" s="267" t="s">
        <v>99</v>
      </c>
      <c r="FH42" s="267"/>
      <c r="FI42" s="266" t="s">
        <v>99</v>
      </c>
      <c r="FJ42" s="267"/>
      <c r="FK42" s="267"/>
      <c r="FL42" s="267" t="s">
        <v>99</v>
      </c>
      <c r="FM42" s="267" t="s">
        <v>99</v>
      </c>
      <c r="FN42" s="266">
        <v>6</v>
      </c>
      <c r="FO42" s="266" t="s">
        <v>99</v>
      </c>
      <c r="FP42" s="266" t="s">
        <v>99</v>
      </c>
      <c r="FQ42" s="266" t="s">
        <v>99</v>
      </c>
      <c r="FR42" s="270" t="s">
        <v>102</v>
      </c>
      <c r="FS42" s="266"/>
      <c r="FT42" s="266">
        <v>6</v>
      </c>
      <c r="FU42" s="266"/>
      <c r="FV42" s="294" t="s">
        <v>102</v>
      </c>
      <c r="FW42" s="266" t="s">
        <v>99</v>
      </c>
      <c r="FX42" s="294" t="s">
        <v>102</v>
      </c>
      <c r="FY42" s="266"/>
      <c r="FZ42" s="266" t="s">
        <v>99</v>
      </c>
      <c r="GA42" s="278"/>
      <c r="GB42" s="145">
        <v>3</v>
      </c>
      <c r="GC42" s="294">
        <v>6</v>
      </c>
      <c r="GD42" s="294" t="s">
        <v>102</v>
      </c>
      <c r="GE42" s="294">
        <v>4</v>
      </c>
      <c r="GF42" s="294">
        <v>5</v>
      </c>
      <c r="GG42" s="294" t="s">
        <v>102</v>
      </c>
      <c r="GH42" s="294" t="s">
        <v>99</v>
      </c>
      <c r="GI42" s="294" t="s">
        <v>99</v>
      </c>
      <c r="GJ42" s="294" t="s">
        <v>99</v>
      </c>
      <c r="GK42" s="294" t="s">
        <v>99</v>
      </c>
      <c r="GL42" s="294"/>
      <c r="GM42" s="294" t="s">
        <v>99</v>
      </c>
      <c r="GN42" s="294">
        <v>4</v>
      </c>
      <c r="GO42" s="294">
        <v>1</v>
      </c>
      <c r="GP42" s="294" t="s">
        <v>99</v>
      </c>
      <c r="GQ42" s="294" t="s">
        <v>99</v>
      </c>
      <c r="GR42" s="294" t="s">
        <v>99</v>
      </c>
      <c r="GS42" s="294" t="s">
        <v>99</v>
      </c>
      <c r="GT42" s="294"/>
      <c r="GU42" s="294" t="s">
        <v>99</v>
      </c>
      <c r="GV42" s="294">
        <v>14</v>
      </c>
      <c r="GW42" s="294">
        <v>6</v>
      </c>
      <c r="GX42" s="294" t="s">
        <v>99</v>
      </c>
      <c r="GY42" s="294" t="s">
        <v>99</v>
      </c>
      <c r="GZ42" s="294" t="s">
        <v>99</v>
      </c>
      <c r="HA42" s="302" t="s">
        <v>99</v>
      </c>
      <c r="HB42" s="316">
        <v>6</v>
      </c>
      <c r="HC42" s="145">
        <v>3</v>
      </c>
      <c r="HD42" s="294" t="s">
        <v>99</v>
      </c>
      <c r="HE42" s="287">
        <v>6</v>
      </c>
      <c r="HF42" s="294" t="s">
        <v>102</v>
      </c>
      <c r="HG42" s="294">
        <v>4</v>
      </c>
      <c r="HH42" s="294">
        <v>5</v>
      </c>
      <c r="HI42" s="294" t="s">
        <v>102</v>
      </c>
      <c r="HK42" s="294" t="s">
        <v>99</v>
      </c>
      <c r="HL42" s="287"/>
      <c r="HM42" s="287">
        <v>3</v>
      </c>
      <c r="HN42" s="294">
        <v>3</v>
      </c>
      <c r="HO42" s="294">
        <v>6</v>
      </c>
      <c r="HP42" s="287"/>
      <c r="HQ42" s="287">
        <v>0</v>
      </c>
      <c r="HR42" s="287">
        <v>1</v>
      </c>
      <c r="HS42" s="524">
        <v>5</v>
      </c>
      <c r="HT42" s="287">
        <v>1</v>
      </c>
      <c r="HU42" s="294" t="s">
        <v>102</v>
      </c>
      <c r="HV42" s="292"/>
      <c r="HW42" s="290" t="s">
        <v>99</v>
      </c>
      <c r="HX42" s="294">
        <v>4</v>
      </c>
      <c r="HY42" s="294" t="s">
        <v>102</v>
      </c>
      <c r="HZ42" s="294">
        <v>6</v>
      </c>
      <c r="IA42" s="294" t="s">
        <v>99</v>
      </c>
      <c r="IB42" s="287"/>
      <c r="IC42" s="287" t="s">
        <v>99</v>
      </c>
      <c r="ID42" s="557" t="s">
        <v>99</v>
      </c>
      <c r="IE42" s="476" t="s">
        <v>99</v>
      </c>
      <c r="IF42" s="294">
        <v>0</v>
      </c>
      <c r="IG42" s="290" t="s">
        <v>99</v>
      </c>
      <c r="IH42" s="291" t="s">
        <v>99</v>
      </c>
      <c r="II42" s="292"/>
      <c r="IJ42" s="294" t="s">
        <v>99</v>
      </c>
      <c r="IK42" s="287"/>
      <c r="IL42" s="294" t="s">
        <v>102</v>
      </c>
      <c r="IM42" s="287">
        <v>5</v>
      </c>
      <c r="IN42" s="294" t="s">
        <v>99</v>
      </c>
      <c r="IO42" s="294" t="s">
        <v>99</v>
      </c>
      <c r="IP42" s="294" t="s">
        <v>102</v>
      </c>
      <c r="IQ42" s="316">
        <v>6</v>
      </c>
      <c r="IR42" s="145">
        <v>3</v>
      </c>
      <c r="IS42" s="303" t="s">
        <v>99</v>
      </c>
      <c r="IT42" s="303">
        <v>5</v>
      </c>
      <c r="IU42" s="303">
        <v>4</v>
      </c>
      <c r="IV42" s="303" t="s">
        <v>102</v>
      </c>
      <c r="IW42" s="303">
        <v>6</v>
      </c>
      <c r="IX42" s="303" t="s">
        <v>99</v>
      </c>
      <c r="IY42" s="303" t="s">
        <v>99</v>
      </c>
      <c r="IZ42" s="303" t="s">
        <v>99</v>
      </c>
      <c r="JA42" s="303"/>
      <c r="JB42" s="303">
        <v>3</v>
      </c>
      <c r="JC42" s="303">
        <v>3</v>
      </c>
      <c r="JD42" s="303">
        <v>5</v>
      </c>
      <c r="JE42" s="303"/>
      <c r="JF42" s="303">
        <v>0</v>
      </c>
      <c r="JG42" s="303">
        <v>1</v>
      </c>
      <c r="JH42" s="476">
        <v>4</v>
      </c>
      <c r="JI42" s="305">
        <v>1</v>
      </c>
      <c r="JJ42" s="309" t="s">
        <v>102</v>
      </c>
      <c r="JK42" s="303"/>
      <c r="JL42" s="303" t="s">
        <v>99</v>
      </c>
      <c r="JM42" s="303">
        <v>5</v>
      </c>
      <c r="JN42" s="303">
        <v>6</v>
      </c>
      <c r="JO42" s="303" t="s">
        <v>102</v>
      </c>
      <c r="JP42" s="303" t="s">
        <v>99</v>
      </c>
      <c r="JQ42" s="303" t="s">
        <v>99</v>
      </c>
      <c r="JS42" s="303" t="s">
        <v>99</v>
      </c>
      <c r="JT42" s="303" t="s">
        <v>153</v>
      </c>
      <c r="JU42" s="303" t="s">
        <v>99</v>
      </c>
      <c r="JV42" s="303">
        <v>0</v>
      </c>
      <c r="JW42" s="305" t="s">
        <v>99</v>
      </c>
      <c r="JX42" s="309" t="s">
        <v>153</v>
      </c>
      <c r="JY42" s="304"/>
      <c r="JZ42" s="303" t="s">
        <v>99</v>
      </c>
      <c r="KA42" s="303"/>
      <c r="KB42" s="303" t="s">
        <v>102</v>
      </c>
      <c r="KC42" s="303">
        <v>4</v>
      </c>
      <c r="KD42" s="524" t="s">
        <v>99</v>
      </c>
      <c r="KE42" s="303"/>
      <c r="KF42" s="303" t="s">
        <v>99</v>
      </c>
      <c r="KG42" s="316">
        <v>6</v>
      </c>
      <c r="KH42" s="145">
        <v>3</v>
      </c>
      <c r="KI42" s="324" t="s">
        <v>99</v>
      </c>
      <c r="KJ42" s="324">
        <v>4</v>
      </c>
      <c r="KK42" s="327">
        <v>5</v>
      </c>
      <c r="KL42" s="327">
        <v>6</v>
      </c>
      <c r="KM42" s="327" t="s">
        <v>102</v>
      </c>
      <c r="KN42" s="327" t="s">
        <v>99</v>
      </c>
      <c r="KO42" s="327" t="s">
        <v>99</v>
      </c>
      <c r="KP42" s="327" t="s">
        <v>99</v>
      </c>
      <c r="KQ42" s="327" t="s">
        <v>99</v>
      </c>
      <c r="KR42" s="324"/>
      <c r="KS42" s="324">
        <v>3</v>
      </c>
      <c r="KT42" s="327">
        <v>3</v>
      </c>
      <c r="KU42" s="327">
        <v>4</v>
      </c>
      <c r="KV42" s="324"/>
      <c r="KW42" s="324">
        <v>0</v>
      </c>
      <c r="KX42" s="324">
        <v>1</v>
      </c>
      <c r="KY42" s="324">
        <v>4</v>
      </c>
      <c r="KZ42" s="327">
        <v>1</v>
      </c>
      <c r="LA42" s="326" t="s">
        <v>99</v>
      </c>
      <c r="LB42" s="324"/>
      <c r="LC42" s="327" t="s">
        <v>99</v>
      </c>
      <c r="LD42" s="327">
        <v>5</v>
      </c>
      <c r="LE42" s="327">
        <v>6</v>
      </c>
      <c r="LF42" s="327" t="s">
        <v>102</v>
      </c>
      <c r="LG42" s="327" t="s">
        <v>99</v>
      </c>
      <c r="LH42" s="327" t="s">
        <v>99</v>
      </c>
      <c r="LI42" s="327" t="s">
        <v>99</v>
      </c>
      <c r="LJ42" s="324" t="s">
        <v>99</v>
      </c>
      <c r="LK42" s="478" t="s">
        <v>99</v>
      </c>
      <c r="LL42" s="327" t="s">
        <v>99</v>
      </c>
      <c r="LM42" s="327">
        <v>0</v>
      </c>
      <c r="LN42" s="327" t="s">
        <v>99</v>
      </c>
      <c r="LO42" s="326" t="s">
        <v>99</v>
      </c>
      <c r="LP42" s="325"/>
      <c r="LQ42" s="327" t="s">
        <v>99</v>
      </c>
      <c r="LR42" s="324"/>
      <c r="LS42" s="324" t="s">
        <v>99</v>
      </c>
      <c r="LT42" s="324">
        <v>4</v>
      </c>
      <c r="LU42" s="327" t="s">
        <v>99</v>
      </c>
      <c r="LV42" s="324"/>
      <c r="LW42" s="324" t="s">
        <v>99</v>
      </c>
      <c r="LX42" s="332"/>
    </row>
    <row r="43" spans="1:336" ht="14.25" customHeight="1" thickBot="1" x14ac:dyDescent="0.25">
      <c r="A43" s="760"/>
      <c r="B43" s="759"/>
      <c r="C43" s="746"/>
      <c r="D43" s="745"/>
      <c r="E43" s="729"/>
      <c r="F43" s="29">
        <v>2</v>
      </c>
      <c r="G43" s="30"/>
      <c r="H43" s="717"/>
      <c r="I43" s="29"/>
      <c r="J43" s="30"/>
      <c r="K43" s="717"/>
      <c r="L43" s="29">
        <v>9</v>
      </c>
      <c r="M43" s="30"/>
      <c r="N43" s="717"/>
      <c r="O43" s="29"/>
      <c r="P43" s="30"/>
      <c r="Q43" s="717"/>
      <c r="R43" s="29"/>
      <c r="S43" s="30"/>
      <c r="T43" s="717"/>
      <c r="U43" s="29"/>
      <c r="V43" s="30"/>
      <c r="W43" s="720"/>
      <c r="X43" s="29"/>
      <c r="Y43" s="30"/>
      <c r="Z43" s="721"/>
      <c r="AA43" s="718"/>
      <c r="AB43" s="719"/>
      <c r="AC43" s="738"/>
      <c r="AD43" s="711"/>
      <c r="AE43" s="711"/>
      <c r="AG43" s="501">
        <v>4</v>
      </c>
      <c r="AH43" s="477" t="s">
        <v>99</v>
      </c>
      <c r="AI43" s="255"/>
      <c r="AJ43" s="478" t="s">
        <v>99</v>
      </c>
      <c r="AK43" s="479" t="s">
        <v>99</v>
      </c>
      <c r="AM43" s="614" t="s">
        <v>99</v>
      </c>
      <c r="AN43" s="255"/>
      <c r="AO43" s="612" t="s">
        <v>99</v>
      </c>
      <c r="AP43" s="613" t="s">
        <v>99</v>
      </c>
      <c r="AR43" s="296" t="s">
        <v>99</v>
      </c>
      <c r="AS43" s="255"/>
      <c r="AT43" s="478" t="s">
        <v>99</v>
      </c>
      <c r="AU43" s="479" t="s">
        <v>99</v>
      </c>
      <c r="AW43" s="525" t="s">
        <v>99</v>
      </c>
      <c r="AX43" s="255"/>
      <c r="AY43" s="478" t="s">
        <v>99</v>
      </c>
      <c r="AZ43" s="516" t="s">
        <v>99</v>
      </c>
      <c r="BB43" s="477" t="s">
        <v>99</v>
      </c>
      <c r="BC43" s="255"/>
      <c r="BD43" s="478" t="s">
        <v>99</v>
      </c>
      <c r="BE43" s="479" t="s">
        <v>99</v>
      </c>
      <c r="BH43" s="552" t="s">
        <v>99</v>
      </c>
      <c r="BI43" s="266" t="s">
        <v>99</v>
      </c>
      <c r="BJ43" s="303" t="s">
        <v>99</v>
      </c>
      <c r="BK43" s="303" t="s">
        <v>99</v>
      </c>
      <c r="BL43" s="303"/>
      <c r="BM43" s="303"/>
      <c r="BN43" s="303"/>
      <c r="BP43" s="303" t="s">
        <v>99</v>
      </c>
      <c r="BR43" s="234" t="s">
        <v>99</v>
      </c>
      <c r="BS43" s="234" t="s">
        <v>99</v>
      </c>
      <c r="BT43" s="571" t="s">
        <v>99</v>
      </c>
      <c r="BV43" s="216">
        <v>999</v>
      </c>
      <c r="BW43" s="231">
        <v>999</v>
      </c>
      <c r="BX43" s="216">
        <v>4</v>
      </c>
      <c r="BY43" s="216">
        <v>999</v>
      </c>
      <c r="CB43" s="145">
        <v>4</v>
      </c>
      <c r="CC43" s="562">
        <v>0</v>
      </c>
      <c r="CD43" s="562">
        <v>0</v>
      </c>
      <c r="CE43" s="565">
        <v>0</v>
      </c>
      <c r="CF43" s="562"/>
      <c r="CG43" s="562"/>
      <c r="CH43" s="562">
        <v>0</v>
      </c>
      <c r="CI43" s="562">
        <v>0</v>
      </c>
      <c r="CJ43" s="565">
        <v>0</v>
      </c>
      <c r="CK43" s="562"/>
      <c r="CL43" s="562"/>
      <c r="CM43" s="562">
        <v>0</v>
      </c>
      <c r="CN43" s="562"/>
      <c r="CO43" s="235">
        <v>0</v>
      </c>
      <c r="CP43" s="565" t="s">
        <v>99</v>
      </c>
      <c r="CQ43" s="562">
        <v>999</v>
      </c>
      <c r="CR43" s="235">
        <v>4</v>
      </c>
      <c r="CS43" s="235">
        <v>4</v>
      </c>
      <c r="CT43" s="235">
        <v>999</v>
      </c>
      <c r="CU43" s="235" t="s">
        <v>99</v>
      </c>
      <c r="CV43" s="235">
        <v>0</v>
      </c>
      <c r="CW43" s="250">
        <v>0</v>
      </c>
      <c r="CX43" s="211" t="s">
        <v>99</v>
      </c>
      <c r="DA43" s="234" t="s">
        <v>99</v>
      </c>
      <c r="DB43" s="234" t="s">
        <v>99</v>
      </c>
      <c r="DC43" s="234" t="s">
        <v>99</v>
      </c>
      <c r="DD43" s="234" t="s">
        <v>99</v>
      </c>
      <c r="DE43" s="234"/>
      <c r="DF43" s="234" t="s">
        <v>99</v>
      </c>
      <c r="DG43" s="234" t="s">
        <v>99</v>
      </c>
      <c r="DH43" s="234" t="s">
        <v>99</v>
      </c>
      <c r="DI43" s="234" t="s">
        <v>99</v>
      </c>
      <c r="DJ43" s="234" t="s">
        <v>99</v>
      </c>
      <c r="DL43" s="234" t="s">
        <v>99</v>
      </c>
      <c r="DM43" s="211" t="s">
        <v>99</v>
      </c>
      <c r="DN43" s="234" t="s">
        <v>99</v>
      </c>
      <c r="DO43" s="234" t="s">
        <v>99</v>
      </c>
      <c r="DP43" s="234" t="s">
        <v>99</v>
      </c>
      <c r="DR43" s="234" t="s">
        <v>99</v>
      </c>
      <c r="DS43" s="257" t="s">
        <v>99</v>
      </c>
      <c r="DT43" s="234" t="s">
        <v>99</v>
      </c>
      <c r="DV43" s="234"/>
      <c r="DX43" s="220" t="s">
        <v>99</v>
      </c>
      <c r="DY43" s="244" t="s">
        <v>99</v>
      </c>
      <c r="DZ43" s="244" t="s">
        <v>99</v>
      </c>
      <c r="EA43" s="244" t="s">
        <v>99</v>
      </c>
      <c r="EB43" s="251" t="s">
        <v>99</v>
      </c>
      <c r="EC43" s="294" t="s">
        <v>99</v>
      </c>
      <c r="ED43" s="145">
        <v>4</v>
      </c>
      <c r="EE43" s="266" t="s">
        <v>99</v>
      </c>
      <c r="EF43" s="267">
        <v>0</v>
      </c>
      <c r="EG43" s="266" t="s">
        <v>99</v>
      </c>
      <c r="EH43" s="267" t="s">
        <v>99</v>
      </c>
      <c r="EI43" s="602"/>
      <c r="EJ43" s="522">
        <v>999</v>
      </c>
      <c r="EK43" s="267">
        <v>999</v>
      </c>
      <c r="EL43" s="522" t="s">
        <v>99</v>
      </c>
      <c r="EM43" s="267">
        <v>1</v>
      </c>
      <c r="EN43" s="267">
        <v>0</v>
      </c>
      <c r="EO43" s="267"/>
      <c r="EP43" s="267"/>
      <c r="EQ43" s="267" t="s">
        <v>99</v>
      </c>
      <c r="ER43" s="267">
        <v>0</v>
      </c>
      <c r="ES43" s="267">
        <v>0</v>
      </c>
      <c r="ET43" s="269" t="s">
        <v>99</v>
      </c>
      <c r="EU43" s="267"/>
      <c r="EV43" s="266" t="s">
        <v>99</v>
      </c>
      <c r="EW43" s="266" t="s">
        <v>99</v>
      </c>
      <c r="EX43" s="266" t="s">
        <v>99</v>
      </c>
      <c r="EY43" s="266" t="s">
        <v>99</v>
      </c>
      <c r="EZ43" s="267" t="s">
        <v>99</v>
      </c>
      <c r="FA43" s="267"/>
      <c r="FB43" s="267" t="s">
        <v>99</v>
      </c>
      <c r="FC43" s="267" t="s">
        <v>99</v>
      </c>
      <c r="FD43" s="535" t="s">
        <v>99</v>
      </c>
      <c r="FE43" s="535" t="s">
        <v>99</v>
      </c>
      <c r="FF43" s="535" t="s">
        <v>99</v>
      </c>
      <c r="FG43" s="267" t="s">
        <v>99</v>
      </c>
      <c r="FH43" s="267"/>
      <c r="FI43" s="266" t="s">
        <v>99</v>
      </c>
      <c r="FJ43" s="267"/>
      <c r="FK43" s="267"/>
      <c r="FL43" s="267" t="s">
        <v>99</v>
      </c>
      <c r="FM43" s="267" t="s">
        <v>99</v>
      </c>
      <c r="FN43" s="266" t="s">
        <v>99</v>
      </c>
      <c r="FO43" s="266" t="s">
        <v>99</v>
      </c>
      <c r="FP43" s="266" t="s">
        <v>99</v>
      </c>
      <c r="FQ43" s="266" t="s">
        <v>99</v>
      </c>
      <c r="FR43" s="270" t="s">
        <v>99</v>
      </c>
      <c r="FS43" s="266"/>
      <c r="FT43" s="266">
        <v>7</v>
      </c>
      <c r="FU43" s="266"/>
      <c r="FV43" s="294" t="s">
        <v>99</v>
      </c>
      <c r="FW43" s="266" t="s">
        <v>99</v>
      </c>
      <c r="FX43" s="294" t="s">
        <v>99</v>
      </c>
      <c r="FY43" s="266"/>
      <c r="FZ43" s="266"/>
      <c r="GA43" s="278"/>
      <c r="GB43" s="145">
        <v>4</v>
      </c>
      <c r="GC43" s="294" t="s">
        <v>99</v>
      </c>
      <c r="GD43" s="294" t="s">
        <v>99</v>
      </c>
      <c r="GE43" s="294" t="s">
        <v>99</v>
      </c>
      <c r="GF43" s="294" t="s">
        <v>99</v>
      </c>
      <c r="GG43" s="294" t="s">
        <v>99</v>
      </c>
      <c r="GH43" s="294" t="s">
        <v>99</v>
      </c>
      <c r="GI43" s="294" t="s">
        <v>99</v>
      </c>
      <c r="GJ43" s="294" t="s">
        <v>99</v>
      </c>
      <c r="GK43" s="294" t="s">
        <v>99</v>
      </c>
      <c r="GL43" s="294"/>
      <c r="GM43" s="294" t="s">
        <v>99</v>
      </c>
      <c r="GN43" s="294" t="s">
        <v>99</v>
      </c>
      <c r="GO43" s="294" t="s">
        <v>99</v>
      </c>
      <c r="GP43" s="294" t="s">
        <v>99</v>
      </c>
      <c r="GQ43" s="294" t="s">
        <v>99</v>
      </c>
      <c r="GR43" s="294" t="s">
        <v>99</v>
      </c>
      <c r="GS43" s="294" t="s">
        <v>99</v>
      </c>
      <c r="GT43" s="294"/>
      <c r="GU43" s="294" t="s">
        <v>99</v>
      </c>
      <c r="GV43" s="294" t="s">
        <v>99</v>
      </c>
      <c r="GW43" s="294" t="s">
        <v>99</v>
      </c>
      <c r="GX43" s="294" t="s">
        <v>99</v>
      </c>
      <c r="GY43" s="294" t="s">
        <v>99</v>
      </c>
      <c r="GZ43" s="294" t="s">
        <v>99</v>
      </c>
      <c r="HA43" s="302" t="s">
        <v>99</v>
      </c>
      <c r="HB43" s="316" t="s">
        <v>99</v>
      </c>
      <c r="HC43" s="145">
        <v>4</v>
      </c>
      <c r="HD43" s="294" t="s">
        <v>99</v>
      </c>
      <c r="HE43" s="287" t="s">
        <v>99</v>
      </c>
      <c r="HF43" s="294" t="s">
        <v>99</v>
      </c>
      <c r="HG43" s="294" t="s">
        <v>99</v>
      </c>
      <c r="HH43" s="294" t="s">
        <v>99</v>
      </c>
      <c r="HI43" s="294" t="s">
        <v>99</v>
      </c>
      <c r="HK43" s="294" t="s">
        <v>99</v>
      </c>
      <c r="HL43" s="287"/>
      <c r="HM43" s="287">
        <v>999</v>
      </c>
      <c r="HN43" s="294">
        <v>999</v>
      </c>
      <c r="HO43" s="294" t="s">
        <v>99</v>
      </c>
      <c r="HP43" s="287"/>
      <c r="HQ43" s="287">
        <v>1</v>
      </c>
      <c r="HR43" s="287">
        <v>0</v>
      </c>
      <c r="HS43" s="524" t="s">
        <v>99</v>
      </c>
      <c r="HT43" s="287">
        <v>0</v>
      </c>
      <c r="HU43" s="294" t="s">
        <v>99</v>
      </c>
      <c r="HV43" s="292"/>
      <c r="HW43" s="290" t="s">
        <v>99</v>
      </c>
      <c r="HX43" s="294" t="s">
        <v>99</v>
      </c>
      <c r="HY43" s="294" t="s">
        <v>99</v>
      </c>
      <c r="HZ43" s="294" t="s">
        <v>99</v>
      </c>
      <c r="IA43" s="294" t="s">
        <v>99</v>
      </c>
      <c r="IB43" s="287"/>
      <c r="IC43" s="287" t="s">
        <v>99</v>
      </c>
      <c r="ID43" s="557" t="s">
        <v>99</v>
      </c>
      <c r="IE43" s="476" t="s">
        <v>99</v>
      </c>
      <c r="IF43" s="294" t="s">
        <v>99</v>
      </c>
      <c r="IG43" s="290" t="s">
        <v>99</v>
      </c>
      <c r="IH43" s="291" t="s">
        <v>99</v>
      </c>
      <c r="II43" s="292"/>
      <c r="IJ43" s="294" t="s">
        <v>99</v>
      </c>
      <c r="IK43" s="287"/>
      <c r="IL43" s="294" t="s">
        <v>99</v>
      </c>
      <c r="IM43" s="287" t="s">
        <v>99</v>
      </c>
      <c r="IN43" s="294" t="s">
        <v>99</v>
      </c>
      <c r="IO43" s="294" t="s">
        <v>99</v>
      </c>
      <c r="IP43" s="294"/>
      <c r="IQ43" s="316" t="s">
        <v>99</v>
      </c>
      <c r="IR43" s="145">
        <v>4</v>
      </c>
      <c r="IS43" s="303" t="s">
        <v>99</v>
      </c>
      <c r="IT43" s="303" t="s">
        <v>99</v>
      </c>
      <c r="IU43" s="303" t="s">
        <v>99</v>
      </c>
      <c r="IV43" s="303" t="s">
        <v>99</v>
      </c>
      <c r="IW43" s="303" t="s">
        <v>99</v>
      </c>
      <c r="IX43" s="303" t="s">
        <v>99</v>
      </c>
      <c r="IY43" s="303" t="s">
        <v>99</v>
      </c>
      <c r="IZ43" s="303" t="s">
        <v>99</v>
      </c>
      <c r="JA43" s="303"/>
      <c r="JB43" s="303">
        <v>999</v>
      </c>
      <c r="JC43" s="303">
        <v>999</v>
      </c>
      <c r="JD43" s="303" t="s">
        <v>99</v>
      </c>
      <c r="JE43" s="303"/>
      <c r="JF43" s="303">
        <v>1</v>
      </c>
      <c r="JG43" s="303">
        <v>0</v>
      </c>
      <c r="JH43" s="476" t="s">
        <v>99</v>
      </c>
      <c r="JI43" s="305">
        <v>0</v>
      </c>
      <c r="JJ43" s="309" t="s">
        <v>99</v>
      </c>
      <c r="JK43" s="303"/>
      <c r="JL43" s="303" t="s">
        <v>99</v>
      </c>
      <c r="JM43" s="303" t="s">
        <v>99</v>
      </c>
      <c r="JN43" s="303" t="s">
        <v>99</v>
      </c>
      <c r="JO43" s="303" t="s">
        <v>99</v>
      </c>
      <c r="JP43" s="303" t="s">
        <v>99</v>
      </c>
      <c r="JQ43" s="303" t="s">
        <v>99</v>
      </c>
      <c r="JS43" s="303" t="s">
        <v>99</v>
      </c>
      <c r="JT43" s="303" t="s">
        <v>99</v>
      </c>
      <c r="JU43" s="303" t="s">
        <v>99</v>
      </c>
      <c r="JV43" s="303" t="s">
        <v>99</v>
      </c>
      <c r="JW43" s="305" t="s">
        <v>99</v>
      </c>
      <c r="JX43" s="309" t="s">
        <v>99</v>
      </c>
      <c r="JY43" s="304"/>
      <c r="JZ43" s="303" t="s">
        <v>99</v>
      </c>
      <c r="KA43" s="303"/>
      <c r="KB43" s="303" t="s">
        <v>99</v>
      </c>
      <c r="KC43" s="303" t="s">
        <v>99</v>
      </c>
      <c r="KD43" s="524" t="s">
        <v>99</v>
      </c>
      <c r="KE43" s="303"/>
      <c r="KF43" s="303"/>
      <c r="KG43" s="316" t="s">
        <v>99</v>
      </c>
      <c r="KH43" s="145">
        <v>4</v>
      </c>
      <c r="KI43" s="324" t="s">
        <v>99</v>
      </c>
      <c r="KJ43" s="324" t="s">
        <v>99</v>
      </c>
      <c r="KK43" s="327" t="s">
        <v>99</v>
      </c>
      <c r="KL43" s="327" t="s">
        <v>99</v>
      </c>
      <c r="KM43" s="327" t="s">
        <v>99</v>
      </c>
      <c r="KN43" s="327" t="s">
        <v>99</v>
      </c>
      <c r="KO43" s="327" t="s">
        <v>99</v>
      </c>
      <c r="KP43" s="327" t="s">
        <v>99</v>
      </c>
      <c r="KQ43" s="327" t="s">
        <v>99</v>
      </c>
      <c r="KR43" s="324"/>
      <c r="KS43" s="324">
        <v>999</v>
      </c>
      <c r="KT43" s="327">
        <v>999</v>
      </c>
      <c r="KU43" s="327" t="s">
        <v>99</v>
      </c>
      <c r="KV43" s="324"/>
      <c r="KW43" s="324">
        <v>1</v>
      </c>
      <c r="KX43" s="324">
        <v>0</v>
      </c>
      <c r="KY43" s="324" t="s">
        <v>99</v>
      </c>
      <c r="KZ43" s="327">
        <v>0</v>
      </c>
      <c r="LA43" s="326" t="s">
        <v>99</v>
      </c>
      <c r="LB43" s="324"/>
      <c r="LC43" s="327" t="s">
        <v>99</v>
      </c>
      <c r="LD43" s="327" t="s">
        <v>99</v>
      </c>
      <c r="LE43" s="327" t="s">
        <v>99</v>
      </c>
      <c r="LF43" s="327" t="s">
        <v>99</v>
      </c>
      <c r="LG43" s="327" t="s">
        <v>99</v>
      </c>
      <c r="LH43" s="327" t="s">
        <v>99</v>
      </c>
      <c r="LI43" s="327" t="s">
        <v>99</v>
      </c>
      <c r="LJ43" s="324" t="s">
        <v>99</v>
      </c>
      <c r="LK43" s="478" t="s">
        <v>99</v>
      </c>
      <c r="LL43" s="327" t="s">
        <v>99</v>
      </c>
      <c r="LM43" s="327" t="s">
        <v>99</v>
      </c>
      <c r="LN43" s="327" t="s">
        <v>99</v>
      </c>
      <c r="LO43" s="326" t="s">
        <v>99</v>
      </c>
      <c r="LP43" s="325"/>
      <c r="LQ43" s="327" t="s">
        <v>99</v>
      </c>
      <c r="LR43" s="324"/>
      <c r="LS43" s="324" t="s">
        <v>99</v>
      </c>
      <c r="LT43" s="324" t="s">
        <v>99</v>
      </c>
      <c r="LU43" s="327" t="s">
        <v>99</v>
      </c>
      <c r="LV43" s="324"/>
      <c r="LW43" s="328"/>
      <c r="LX43" s="332"/>
    </row>
    <row r="44" spans="1:336" ht="14.25" customHeight="1" thickBot="1" x14ac:dyDescent="0.25">
      <c r="A44" s="760" t="s">
        <v>86</v>
      </c>
      <c r="B44" s="759" t="s">
        <v>76</v>
      </c>
      <c r="C44" s="746" t="s">
        <v>99</v>
      </c>
      <c r="D44" s="744">
        <v>6</v>
      </c>
      <c r="E44" s="726" t="s">
        <v>102</v>
      </c>
      <c r="F44" s="26"/>
      <c r="G44" s="33"/>
      <c r="H44" s="726">
        <v>4</v>
      </c>
      <c r="I44" s="26">
        <v>4</v>
      </c>
      <c r="J44" s="33"/>
      <c r="K44" s="717">
        <v>5</v>
      </c>
      <c r="L44" s="26">
        <v>1</v>
      </c>
      <c r="M44" s="33"/>
      <c r="N44" s="717" t="s">
        <v>102</v>
      </c>
      <c r="O44" s="26"/>
      <c r="P44" s="33"/>
      <c r="Q44" s="717" t="s">
        <v>99</v>
      </c>
      <c r="R44" s="26"/>
      <c r="S44" s="33"/>
      <c r="T44" s="717" t="s">
        <v>99</v>
      </c>
      <c r="U44" s="26"/>
      <c r="V44" s="33"/>
      <c r="W44" s="720" t="s">
        <v>99</v>
      </c>
      <c r="X44" s="26"/>
      <c r="Y44" s="33"/>
      <c r="Z44" s="721">
        <v>5</v>
      </c>
      <c r="AA44" s="718">
        <v>20</v>
      </c>
      <c r="AB44" s="719">
        <v>0</v>
      </c>
      <c r="AC44" s="738" t="s">
        <v>167</v>
      </c>
      <c r="AD44" s="712"/>
      <c r="AE44" s="711">
        <v>2</v>
      </c>
      <c r="AG44" s="501">
        <v>5</v>
      </c>
      <c r="AH44" s="477" t="s">
        <v>99</v>
      </c>
      <c r="AI44" s="255"/>
      <c r="AJ44" s="478" t="s">
        <v>99</v>
      </c>
      <c r="AK44" s="479" t="s">
        <v>99</v>
      </c>
      <c r="AM44" s="614" t="s">
        <v>99</v>
      </c>
      <c r="AN44" s="255"/>
      <c r="AO44" s="612" t="s">
        <v>99</v>
      </c>
      <c r="AP44" s="613" t="s">
        <v>99</v>
      </c>
      <c r="AR44" s="296" t="s">
        <v>99</v>
      </c>
      <c r="AS44" s="255"/>
      <c r="AT44" s="478" t="s">
        <v>99</v>
      </c>
      <c r="AU44" s="479" t="s">
        <v>99</v>
      </c>
      <c r="AW44" s="525" t="s">
        <v>99</v>
      </c>
      <c r="AX44" s="255"/>
      <c r="AY44" s="478" t="s">
        <v>99</v>
      </c>
      <c r="AZ44" s="516" t="s">
        <v>99</v>
      </c>
      <c r="BB44" s="477" t="s">
        <v>99</v>
      </c>
      <c r="BC44" s="255"/>
      <c r="BD44" s="478" t="s">
        <v>99</v>
      </c>
      <c r="BE44" s="479" t="s">
        <v>99</v>
      </c>
      <c r="BG44" s="654">
        <v>1</v>
      </c>
      <c r="BH44" s="560" t="s">
        <v>99</v>
      </c>
      <c r="BI44" s="560">
        <v>0</v>
      </c>
      <c r="BJ44" s="560">
        <v>1</v>
      </c>
      <c r="BK44" s="560" t="s">
        <v>99</v>
      </c>
      <c r="BL44" s="560" t="s">
        <v>99</v>
      </c>
      <c r="BM44" s="303" t="s">
        <v>99</v>
      </c>
      <c r="BN44" s="303" t="s">
        <v>99</v>
      </c>
      <c r="BP44" s="654">
        <v>1</v>
      </c>
      <c r="BR44" s="234" t="s">
        <v>99</v>
      </c>
      <c r="BS44" s="234" t="s">
        <v>99</v>
      </c>
      <c r="BT44" s="571" t="s">
        <v>99</v>
      </c>
      <c r="BV44" s="216">
        <v>999</v>
      </c>
      <c r="BW44" s="231">
        <v>999</v>
      </c>
      <c r="BX44" s="216">
        <v>5</v>
      </c>
      <c r="BY44" s="216">
        <v>999</v>
      </c>
      <c r="CB44" s="145">
        <v>5</v>
      </c>
      <c r="CC44" s="562">
        <v>0</v>
      </c>
      <c r="CD44" s="562">
        <v>0</v>
      </c>
      <c r="CE44" s="565">
        <v>0</v>
      </c>
      <c r="CF44" s="562"/>
      <c r="CG44" s="562"/>
      <c r="CH44" s="562">
        <v>0</v>
      </c>
      <c r="CI44" s="562">
        <v>0</v>
      </c>
      <c r="CJ44" s="565">
        <v>0</v>
      </c>
      <c r="CK44" s="562"/>
      <c r="CL44" s="562"/>
      <c r="CM44" s="562">
        <v>0</v>
      </c>
      <c r="CN44" s="562"/>
      <c r="CO44" s="235">
        <v>0</v>
      </c>
      <c r="CP44" s="565" t="s">
        <v>99</v>
      </c>
      <c r="CQ44" s="562">
        <v>999</v>
      </c>
      <c r="CR44" s="235">
        <v>5</v>
      </c>
      <c r="CS44" s="235">
        <v>5</v>
      </c>
      <c r="CT44" s="235">
        <v>999</v>
      </c>
      <c r="CU44" s="235" t="s">
        <v>99</v>
      </c>
      <c r="CV44" s="235">
        <v>0</v>
      </c>
      <c r="CW44" s="250">
        <v>0</v>
      </c>
      <c r="CX44" s="211" t="s">
        <v>99</v>
      </c>
      <c r="DA44" s="234" t="s">
        <v>99</v>
      </c>
      <c r="DB44" s="234" t="s">
        <v>99</v>
      </c>
      <c r="DC44" s="234" t="s">
        <v>99</v>
      </c>
      <c r="DD44" s="234" t="s">
        <v>99</v>
      </c>
      <c r="DE44" s="234"/>
      <c r="DF44" s="234" t="s">
        <v>99</v>
      </c>
      <c r="DG44" s="234" t="s">
        <v>99</v>
      </c>
      <c r="DH44" s="234" t="s">
        <v>99</v>
      </c>
      <c r="DI44" s="234" t="s">
        <v>99</v>
      </c>
      <c r="DJ44" s="234" t="s">
        <v>99</v>
      </c>
      <c r="DL44" s="234" t="s">
        <v>99</v>
      </c>
      <c r="DM44" s="211" t="s">
        <v>99</v>
      </c>
      <c r="DN44" s="234" t="s">
        <v>99</v>
      </c>
      <c r="DO44" s="234" t="s">
        <v>99</v>
      </c>
      <c r="DP44" s="234" t="s">
        <v>99</v>
      </c>
      <c r="DR44" s="234" t="s">
        <v>99</v>
      </c>
      <c r="DS44" s="257" t="s">
        <v>99</v>
      </c>
      <c r="DT44" s="234" t="s">
        <v>99</v>
      </c>
      <c r="DV44" s="234">
        <v>5</v>
      </c>
      <c r="DX44" s="220" t="s">
        <v>99</v>
      </c>
      <c r="DY44" s="244" t="s">
        <v>99</v>
      </c>
      <c r="DZ44" s="244" t="s">
        <v>99</v>
      </c>
      <c r="EA44" s="244" t="s">
        <v>99</v>
      </c>
      <c r="EB44" s="251" t="s">
        <v>99</v>
      </c>
      <c r="EC44" s="294" t="s">
        <v>99</v>
      </c>
      <c r="ED44" s="145">
        <v>5</v>
      </c>
      <c r="EE44" s="266" t="s">
        <v>99</v>
      </c>
      <c r="EF44" s="267">
        <v>0</v>
      </c>
      <c r="EG44" s="266" t="s">
        <v>99</v>
      </c>
      <c r="EH44" s="267" t="s">
        <v>99</v>
      </c>
      <c r="EI44" s="602"/>
      <c r="EJ44" s="522">
        <v>999</v>
      </c>
      <c r="EK44" s="267">
        <v>999</v>
      </c>
      <c r="EL44" s="522" t="s">
        <v>99</v>
      </c>
      <c r="EM44" s="267">
        <v>1</v>
      </c>
      <c r="EN44" s="267">
        <v>0</v>
      </c>
      <c r="EO44" s="267"/>
      <c r="EP44" s="267"/>
      <c r="EQ44" s="267" t="s">
        <v>99</v>
      </c>
      <c r="ER44" s="267">
        <v>0</v>
      </c>
      <c r="ES44" s="267">
        <v>0</v>
      </c>
      <c r="ET44" s="269" t="s">
        <v>99</v>
      </c>
      <c r="EU44" s="267"/>
      <c r="EV44" s="266" t="s">
        <v>99</v>
      </c>
      <c r="EW44" s="266" t="s">
        <v>99</v>
      </c>
      <c r="EX44" s="266" t="s">
        <v>99</v>
      </c>
      <c r="EY44" s="266" t="s">
        <v>99</v>
      </c>
      <c r="EZ44" s="267" t="s">
        <v>99</v>
      </c>
      <c r="FA44" s="267"/>
      <c r="FB44" s="267" t="s">
        <v>99</v>
      </c>
      <c r="FC44" s="267" t="s">
        <v>99</v>
      </c>
      <c r="FD44" s="535" t="s">
        <v>99</v>
      </c>
      <c r="FE44" s="535" t="s">
        <v>99</v>
      </c>
      <c r="FF44" s="535" t="s">
        <v>99</v>
      </c>
      <c r="FG44" s="267" t="s">
        <v>99</v>
      </c>
      <c r="FH44" s="267"/>
      <c r="FI44" s="266" t="s">
        <v>99</v>
      </c>
      <c r="FJ44" s="267"/>
      <c r="FK44" s="267"/>
      <c r="FL44" s="267" t="s">
        <v>99</v>
      </c>
      <c r="FM44" s="267" t="s">
        <v>99</v>
      </c>
      <c r="FN44" s="266" t="s">
        <v>99</v>
      </c>
      <c r="FO44" s="266" t="s">
        <v>99</v>
      </c>
      <c r="FP44" s="266" t="s">
        <v>99</v>
      </c>
      <c r="FQ44" s="266" t="s">
        <v>99</v>
      </c>
      <c r="FR44" s="270" t="s">
        <v>99</v>
      </c>
      <c r="FS44" s="266"/>
      <c r="FT44" s="266">
        <v>8</v>
      </c>
      <c r="FU44" s="266"/>
      <c r="FV44" s="294" t="s">
        <v>99</v>
      </c>
      <c r="FW44" s="266" t="s">
        <v>99</v>
      </c>
      <c r="FX44" s="294" t="s">
        <v>99</v>
      </c>
      <c r="FY44" s="266"/>
      <c r="FZ44" s="266" t="s">
        <v>102</v>
      </c>
      <c r="GA44" s="278"/>
      <c r="GB44" s="145">
        <v>5</v>
      </c>
      <c r="GC44" s="294" t="s">
        <v>99</v>
      </c>
      <c r="GD44" s="294" t="s">
        <v>99</v>
      </c>
      <c r="GE44" s="294" t="s">
        <v>99</v>
      </c>
      <c r="GF44" s="294" t="s">
        <v>99</v>
      </c>
      <c r="GG44" s="294" t="s">
        <v>99</v>
      </c>
      <c r="GH44" s="294" t="s">
        <v>99</v>
      </c>
      <c r="GI44" s="294" t="s">
        <v>99</v>
      </c>
      <c r="GJ44" s="294" t="s">
        <v>99</v>
      </c>
      <c r="GK44" s="294" t="s">
        <v>99</v>
      </c>
      <c r="GL44" s="294"/>
      <c r="GM44" s="294" t="s">
        <v>99</v>
      </c>
      <c r="GN44" s="294" t="s">
        <v>99</v>
      </c>
      <c r="GO44" s="294" t="s">
        <v>99</v>
      </c>
      <c r="GP44" s="294" t="s">
        <v>99</v>
      </c>
      <c r="GQ44" s="294" t="s">
        <v>99</v>
      </c>
      <c r="GR44" s="294" t="s">
        <v>99</v>
      </c>
      <c r="GS44" s="294" t="s">
        <v>99</v>
      </c>
      <c r="GT44" s="294"/>
      <c r="GU44" s="294" t="s">
        <v>99</v>
      </c>
      <c r="GV44" s="294" t="s">
        <v>99</v>
      </c>
      <c r="GW44" s="294" t="s">
        <v>99</v>
      </c>
      <c r="GX44" s="294" t="s">
        <v>99</v>
      </c>
      <c r="GY44" s="294" t="s">
        <v>99</v>
      </c>
      <c r="GZ44" s="294" t="s">
        <v>99</v>
      </c>
      <c r="HA44" s="302" t="s">
        <v>99</v>
      </c>
      <c r="HB44" s="316" t="s">
        <v>99</v>
      </c>
      <c r="HC44" s="145">
        <v>5</v>
      </c>
      <c r="HD44" s="294" t="s">
        <v>99</v>
      </c>
      <c r="HE44" s="287" t="s">
        <v>99</v>
      </c>
      <c r="HF44" s="294" t="s">
        <v>99</v>
      </c>
      <c r="HG44" s="294" t="s">
        <v>99</v>
      </c>
      <c r="HH44" s="294" t="s">
        <v>99</v>
      </c>
      <c r="HI44" s="294" t="s">
        <v>99</v>
      </c>
      <c r="HK44" s="294" t="s">
        <v>99</v>
      </c>
      <c r="HL44" s="287"/>
      <c r="HM44" s="287">
        <v>999</v>
      </c>
      <c r="HN44" s="294">
        <v>999</v>
      </c>
      <c r="HO44" s="294" t="s">
        <v>99</v>
      </c>
      <c r="HP44" s="287"/>
      <c r="HQ44" s="287">
        <v>1</v>
      </c>
      <c r="HR44" s="287">
        <v>0</v>
      </c>
      <c r="HS44" s="524" t="s">
        <v>99</v>
      </c>
      <c r="HT44" s="287">
        <v>0</v>
      </c>
      <c r="HU44" s="294" t="s">
        <v>99</v>
      </c>
      <c r="HV44" s="292"/>
      <c r="HW44" s="290" t="s">
        <v>99</v>
      </c>
      <c r="HX44" s="294" t="s">
        <v>99</v>
      </c>
      <c r="HY44" s="294" t="s">
        <v>99</v>
      </c>
      <c r="HZ44" s="294" t="s">
        <v>99</v>
      </c>
      <c r="IA44" s="294" t="s">
        <v>99</v>
      </c>
      <c r="IB44" s="287"/>
      <c r="IC44" s="287" t="s">
        <v>99</v>
      </c>
      <c r="ID44" s="557" t="s">
        <v>99</v>
      </c>
      <c r="IE44" s="476" t="s">
        <v>99</v>
      </c>
      <c r="IF44" s="294" t="s">
        <v>99</v>
      </c>
      <c r="IG44" s="290" t="s">
        <v>99</v>
      </c>
      <c r="IH44" s="291" t="s">
        <v>99</v>
      </c>
      <c r="II44" s="292"/>
      <c r="IJ44" s="294" t="s">
        <v>99</v>
      </c>
      <c r="IK44" s="287"/>
      <c r="IL44" s="294" t="s">
        <v>99</v>
      </c>
      <c r="IM44" s="287" t="s">
        <v>99</v>
      </c>
      <c r="IN44" s="294" t="s">
        <v>99</v>
      </c>
      <c r="IO44" s="294" t="s">
        <v>99</v>
      </c>
      <c r="IP44" s="294" t="s">
        <v>99</v>
      </c>
      <c r="IQ44" s="316" t="s">
        <v>99</v>
      </c>
      <c r="IR44" s="145">
        <v>5</v>
      </c>
      <c r="IS44" s="303" t="s">
        <v>99</v>
      </c>
      <c r="IT44" s="303" t="s">
        <v>99</v>
      </c>
      <c r="IU44" s="303" t="s">
        <v>99</v>
      </c>
      <c r="IV44" s="303" t="s">
        <v>99</v>
      </c>
      <c r="IW44" s="303" t="s">
        <v>99</v>
      </c>
      <c r="IX44" s="303" t="s">
        <v>99</v>
      </c>
      <c r="IY44" s="303" t="s">
        <v>99</v>
      </c>
      <c r="IZ44" s="303" t="s">
        <v>99</v>
      </c>
      <c r="JA44" s="303"/>
      <c r="JB44" s="303">
        <v>999</v>
      </c>
      <c r="JC44" s="303">
        <v>999</v>
      </c>
      <c r="JD44" s="303" t="s">
        <v>99</v>
      </c>
      <c r="JE44" s="303"/>
      <c r="JF44" s="303">
        <v>1</v>
      </c>
      <c r="JG44" s="303">
        <v>0</v>
      </c>
      <c r="JH44" s="476" t="s">
        <v>99</v>
      </c>
      <c r="JI44" s="305">
        <v>0</v>
      </c>
      <c r="JJ44" s="309" t="s">
        <v>99</v>
      </c>
      <c r="JK44" s="303"/>
      <c r="JL44" s="303" t="s">
        <v>99</v>
      </c>
      <c r="JM44" s="303" t="s">
        <v>99</v>
      </c>
      <c r="JN44" s="303" t="s">
        <v>99</v>
      </c>
      <c r="JO44" s="303" t="s">
        <v>99</v>
      </c>
      <c r="JP44" s="303" t="s">
        <v>99</v>
      </c>
      <c r="JQ44" s="303" t="s">
        <v>99</v>
      </c>
      <c r="JS44" s="303" t="s">
        <v>99</v>
      </c>
      <c r="JT44" s="303" t="s">
        <v>99</v>
      </c>
      <c r="JU44" s="303" t="s">
        <v>99</v>
      </c>
      <c r="JV44" s="303" t="s">
        <v>99</v>
      </c>
      <c r="JW44" s="305" t="s">
        <v>99</v>
      </c>
      <c r="JX44" s="309" t="s">
        <v>99</v>
      </c>
      <c r="JY44" s="304"/>
      <c r="JZ44" s="303" t="s">
        <v>99</v>
      </c>
      <c r="KA44" s="303"/>
      <c r="KB44" s="303" t="s">
        <v>99</v>
      </c>
      <c r="KC44" s="303" t="s">
        <v>99</v>
      </c>
      <c r="KD44" s="524" t="s">
        <v>99</v>
      </c>
      <c r="KE44" s="303"/>
      <c r="KF44" s="303" t="s">
        <v>99</v>
      </c>
      <c r="KG44" s="316" t="s">
        <v>99</v>
      </c>
      <c r="KH44" s="145">
        <v>5</v>
      </c>
      <c r="KI44" s="324" t="s">
        <v>99</v>
      </c>
      <c r="KJ44" s="324" t="s">
        <v>99</v>
      </c>
      <c r="KK44" s="327" t="s">
        <v>99</v>
      </c>
      <c r="KL44" s="327" t="s">
        <v>99</v>
      </c>
      <c r="KM44" s="327" t="s">
        <v>99</v>
      </c>
      <c r="KN44" s="327" t="s">
        <v>99</v>
      </c>
      <c r="KO44" s="327" t="s">
        <v>99</v>
      </c>
      <c r="KP44" s="327" t="s">
        <v>99</v>
      </c>
      <c r="KQ44" s="327" t="s">
        <v>99</v>
      </c>
      <c r="KR44" s="324"/>
      <c r="KS44" s="324">
        <v>999</v>
      </c>
      <c r="KT44" s="327">
        <v>999</v>
      </c>
      <c r="KU44" s="327" t="s">
        <v>99</v>
      </c>
      <c r="KV44" s="324"/>
      <c r="KW44" s="324">
        <v>1</v>
      </c>
      <c r="KX44" s="324">
        <v>0</v>
      </c>
      <c r="KY44" s="324" t="s">
        <v>99</v>
      </c>
      <c r="KZ44" s="327">
        <v>0</v>
      </c>
      <c r="LA44" s="326" t="s">
        <v>99</v>
      </c>
      <c r="LB44" s="324"/>
      <c r="LC44" s="327" t="s">
        <v>99</v>
      </c>
      <c r="LD44" s="327" t="s">
        <v>99</v>
      </c>
      <c r="LE44" s="327" t="s">
        <v>99</v>
      </c>
      <c r="LF44" s="327" t="s">
        <v>99</v>
      </c>
      <c r="LG44" s="327" t="s">
        <v>99</v>
      </c>
      <c r="LH44" s="327" t="s">
        <v>99</v>
      </c>
      <c r="LI44" s="327" t="s">
        <v>99</v>
      </c>
      <c r="LJ44" s="324" t="s">
        <v>99</v>
      </c>
      <c r="LK44" s="478" t="s">
        <v>99</v>
      </c>
      <c r="LL44" s="327" t="s">
        <v>99</v>
      </c>
      <c r="LM44" s="327" t="s">
        <v>99</v>
      </c>
      <c r="LN44" s="327" t="s">
        <v>99</v>
      </c>
      <c r="LO44" s="326" t="s">
        <v>99</v>
      </c>
      <c r="LP44" s="325"/>
      <c r="LQ44" s="327" t="s">
        <v>99</v>
      </c>
      <c r="LR44" s="324"/>
      <c r="LS44" s="324" t="s">
        <v>99</v>
      </c>
      <c r="LT44" s="324" t="s">
        <v>99</v>
      </c>
      <c r="LU44" s="327" t="s">
        <v>99</v>
      </c>
      <c r="LV44" s="324"/>
      <c r="LW44" s="328" t="s">
        <v>99</v>
      </c>
      <c r="LX44" s="332"/>
    </row>
    <row r="45" spans="1:336" ht="14.25" customHeight="1" thickBot="1" x14ac:dyDescent="0.25">
      <c r="A45" s="760"/>
      <c r="B45" s="759"/>
      <c r="C45" s="746"/>
      <c r="D45" s="745"/>
      <c r="E45" s="729"/>
      <c r="F45" s="29"/>
      <c r="G45" s="30"/>
      <c r="H45" s="729"/>
      <c r="I45" s="29">
        <v>14</v>
      </c>
      <c r="J45" s="30"/>
      <c r="K45" s="717"/>
      <c r="L45" s="29">
        <v>6</v>
      </c>
      <c r="M45" s="30"/>
      <c r="N45" s="717"/>
      <c r="O45" s="29"/>
      <c r="P45" s="30"/>
      <c r="Q45" s="717"/>
      <c r="R45" s="29"/>
      <c r="S45" s="30"/>
      <c r="T45" s="717"/>
      <c r="U45" s="29"/>
      <c r="V45" s="30"/>
      <c r="W45" s="720"/>
      <c r="X45" s="29"/>
      <c r="Y45" s="30"/>
      <c r="Z45" s="721"/>
      <c r="AA45" s="718"/>
      <c r="AB45" s="719"/>
      <c r="AC45" s="738"/>
      <c r="AD45" s="710"/>
      <c r="AE45" s="711"/>
      <c r="AG45" s="501">
        <v>6</v>
      </c>
      <c r="AH45" s="477" t="s">
        <v>99</v>
      </c>
      <c r="AI45" s="255"/>
      <c r="AJ45" s="478" t="s">
        <v>99</v>
      </c>
      <c r="AK45" s="479" t="s">
        <v>99</v>
      </c>
      <c r="AM45" s="614" t="s">
        <v>99</v>
      </c>
      <c r="AN45" s="255"/>
      <c r="AO45" s="612" t="s">
        <v>99</v>
      </c>
      <c r="AP45" s="613" t="s">
        <v>99</v>
      </c>
      <c r="AR45" s="296" t="s">
        <v>99</v>
      </c>
      <c r="AS45" s="255"/>
      <c r="AT45" s="478" t="s">
        <v>99</v>
      </c>
      <c r="AU45" s="479" t="s">
        <v>99</v>
      </c>
      <c r="AW45" s="525" t="s">
        <v>99</v>
      </c>
      <c r="AX45" s="255"/>
      <c r="AY45" s="478" t="s">
        <v>99</v>
      </c>
      <c r="AZ45" s="516" t="s">
        <v>99</v>
      </c>
      <c r="BB45" s="477" t="s">
        <v>99</v>
      </c>
      <c r="BC45" s="255"/>
      <c r="BD45" s="478" t="s">
        <v>99</v>
      </c>
      <c r="BE45" s="479" t="s">
        <v>99</v>
      </c>
      <c r="BH45" s="552" t="s">
        <v>99</v>
      </c>
      <c r="BI45" s="266" t="s">
        <v>99</v>
      </c>
      <c r="BJ45" s="303" t="s">
        <v>99</v>
      </c>
      <c r="BK45" s="303" t="s">
        <v>99</v>
      </c>
      <c r="BL45" s="303"/>
      <c r="BM45" s="303"/>
      <c r="BN45" s="303"/>
      <c r="BP45" s="303" t="s">
        <v>99</v>
      </c>
      <c r="BR45" s="234" t="s">
        <v>99</v>
      </c>
      <c r="BS45" s="234" t="s">
        <v>99</v>
      </c>
      <c r="BT45" s="571" t="s">
        <v>99</v>
      </c>
      <c r="BV45" s="216">
        <v>999</v>
      </c>
      <c r="BW45" s="231">
        <v>999</v>
      </c>
      <c r="BX45" s="216">
        <v>6</v>
      </c>
      <c r="BY45" s="216">
        <v>999</v>
      </c>
      <c r="CB45" s="145">
        <v>6</v>
      </c>
      <c r="CC45" s="562">
        <v>0</v>
      </c>
      <c r="CD45" s="562">
        <v>0</v>
      </c>
      <c r="CE45" s="565">
        <v>0</v>
      </c>
      <c r="CF45" s="562"/>
      <c r="CG45" s="562"/>
      <c r="CH45" s="562">
        <v>0</v>
      </c>
      <c r="CI45" s="562">
        <v>0</v>
      </c>
      <c r="CJ45" s="565">
        <v>0</v>
      </c>
      <c r="CK45" s="562"/>
      <c r="CL45" s="562"/>
      <c r="CM45" s="562">
        <v>0</v>
      </c>
      <c r="CN45" s="562"/>
      <c r="CO45" s="235">
        <v>0</v>
      </c>
      <c r="CP45" s="565" t="s">
        <v>99</v>
      </c>
      <c r="CQ45" s="562">
        <v>999</v>
      </c>
      <c r="CR45" s="235">
        <v>6</v>
      </c>
      <c r="CS45" s="235">
        <v>6</v>
      </c>
      <c r="CT45" s="235">
        <v>999</v>
      </c>
      <c r="CU45" s="235" t="s">
        <v>99</v>
      </c>
      <c r="CV45" s="235">
        <v>0</v>
      </c>
      <c r="CW45" s="250">
        <v>0</v>
      </c>
      <c r="CX45" s="211" t="s">
        <v>99</v>
      </c>
      <c r="DA45" s="234" t="s">
        <v>99</v>
      </c>
      <c r="DB45" s="234" t="s">
        <v>99</v>
      </c>
      <c r="DC45" s="234" t="s">
        <v>99</v>
      </c>
      <c r="DD45" s="234" t="s">
        <v>99</v>
      </c>
      <c r="DE45" s="234"/>
      <c r="DF45" s="234" t="s">
        <v>99</v>
      </c>
      <c r="DG45" s="234" t="s">
        <v>99</v>
      </c>
      <c r="DH45" s="234" t="s">
        <v>99</v>
      </c>
      <c r="DI45" s="234" t="s">
        <v>99</v>
      </c>
      <c r="DJ45" s="234" t="s">
        <v>99</v>
      </c>
      <c r="DL45" s="234" t="s">
        <v>99</v>
      </c>
      <c r="DM45" s="211" t="s">
        <v>99</v>
      </c>
      <c r="DN45" s="234" t="s">
        <v>99</v>
      </c>
      <c r="DO45" s="234" t="s">
        <v>99</v>
      </c>
      <c r="DP45" s="234" t="s">
        <v>99</v>
      </c>
      <c r="DR45" s="234" t="s">
        <v>99</v>
      </c>
      <c r="DS45" s="257" t="s">
        <v>99</v>
      </c>
      <c r="DT45" s="234" t="s">
        <v>99</v>
      </c>
      <c r="DV45" s="234"/>
      <c r="DX45" s="220" t="s">
        <v>99</v>
      </c>
      <c r="DY45" s="244" t="s">
        <v>99</v>
      </c>
      <c r="DZ45" s="244" t="s">
        <v>99</v>
      </c>
      <c r="EA45" s="244" t="s">
        <v>99</v>
      </c>
      <c r="EB45" s="251" t="s">
        <v>99</v>
      </c>
      <c r="EC45" s="294" t="s">
        <v>99</v>
      </c>
      <c r="ED45" s="145">
        <v>6</v>
      </c>
      <c r="EE45" s="266" t="s">
        <v>99</v>
      </c>
      <c r="EF45" s="267">
        <v>0</v>
      </c>
      <c r="EG45" s="266" t="s">
        <v>99</v>
      </c>
      <c r="EH45" s="267" t="s">
        <v>99</v>
      </c>
      <c r="EI45" s="602"/>
      <c r="EJ45" s="522">
        <v>999</v>
      </c>
      <c r="EK45" s="267">
        <v>999</v>
      </c>
      <c r="EL45" s="522" t="s">
        <v>99</v>
      </c>
      <c r="EM45" s="267">
        <v>1</v>
      </c>
      <c r="EN45" s="267">
        <v>0</v>
      </c>
      <c r="EO45" s="267"/>
      <c r="EP45" s="267"/>
      <c r="EQ45" s="267" t="s">
        <v>99</v>
      </c>
      <c r="ER45" s="267">
        <v>0</v>
      </c>
      <c r="ES45" s="267">
        <v>0</v>
      </c>
      <c r="ET45" s="269" t="s">
        <v>99</v>
      </c>
      <c r="EU45" s="267"/>
      <c r="EV45" s="266" t="s">
        <v>99</v>
      </c>
      <c r="EW45" s="266" t="s">
        <v>99</v>
      </c>
      <c r="EX45" s="266" t="s">
        <v>99</v>
      </c>
      <c r="EY45" s="266" t="s">
        <v>99</v>
      </c>
      <c r="EZ45" s="267" t="s">
        <v>99</v>
      </c>
      <c r="FA45" s="267"/>
      <c r="FB45" s="267" t="s">
        <v>99</v>
      </c>
      <c r="FC45" s="267" t="s">
        <v>99</v>
      </c>
      <c r="FD45" s="535" t="s">
        <v>99</v>
      </c>
      <c r="FE45" s="535" t="s">
        <v>99</v>
      </c>
      <c r="FF45" s="535" t="s">
        <v>99</v>
      </c>
      <c r="FG45" s="267" t="s">
        <v>99</v>
      </c>
      <c r="FH45" s="267"/>
      <c r="FI45" s="266" t="s">
        <v>99</v>
      </c>
      <c r="FJ45" s="267"/>
      <c r="FK45" s="267"/>
      <c r="FL45" s="267" t="s">
        <v>99</v>
      </c>
      <c r="FM45" s="267" t="s">
        <v>99</v>
      </c>
      <c r="FN45" s="266" t="s">
        <v>99</v>
      </c>
      <c r="FO45" s="266" t="s">
        <v>99</v>
      </c>
      <c r="FP45" s="266" t="s">
        <v>99</v>
      </c>
      <c r="FQ45" s="266" t="s">
        <v>99</v>
      </c>
      <c r="FR45" s="270" t="s">
        <v>99</v>
      </c>
      <c r="FS45" s="266"/>
      <c r="FT45" s="266">
        <v>9</v>
      </c>
      <c r="FU45" s="266"/>
      <c r="FV45" s="294" t="s">
        <v>99</v>
      </c>
      <c r="FW45" s="266" t="s">
        <v>99</v>
      </c>
      <c r="FX45" s="294" t="s">
        <v>99</v>
      </c>
      <c r="FY45" s="266"/>
      <c r="FZ45" s="266"/>
      <c r="GA45" s="278"/>
      <c r="GB45" s="145">
        <v>6</v>
      </c>
      <c r="GC45" s="294" t="s">
        <v>99</v>
      </c>
      <c r="GD45" s="294" t="s">
        <v>99</v>
      </c>
      <c r="GE45" s="294" t="s">
        <v>99</v>
      </c>
      <c r="GF45" s="294" t="s">
        <v>99</v>
      </c>
      <c r="GG45" s="294" t="s">
        <v>99</v>
      </c>
      <c r="GH45" s="294" t="s">
        <v>99</v>
      </c>
      <c r="GI45" s="294" t="s">
        <v>99</v>
      </c>
      <c r="GJ45" s="294" t="s">
        <v>99</v>
      </c>
      <c r="GK45" s="294" t="s">
        <v>99</v>
      </c>
      <c r="GL45" s="294"/>
      <c r="GM45" s="294" t="s">
        <v>99</v>
      </c>
      <c r="GN45" s="294" t="s">
        <v>99</v>
      </c>
      <c r="GO45" s="294" t="s">
        <v>99</v>
      </c>
      <c r="GP45" s="294" t="s">
        <v>99</v>
      </c>
      <c r="GQ45" s="294" t="s">
        <v>99</v>
      </c>
      <c r="GR45" s="294" t="s">
        <v>99</v>
      </c>
      <c r="GS45" s="294" t="s">
        <v>99</v>
      </c>
      <c r="GT45" s="294"/>
      <c r="GU45" s="294" t="s">
        <v>99</v>
      </c>
      <c r="GV45" s="294" t="s">
        <v>99</v>
      </c>
      <c r="GW45" s="294" t="s">
        <v>99</v>
      </c>
      <c r="GX45" s="294" t="s">
        <v>99</v>
      </c>
      <c r="GY45" s="294" t="s">
        <v>99</v>
      </c>
      <c r="GZ45" s="294" t="s">
        <v>99</v>
      </c>
      <c r="HA45" s="302" t="s">
        <v>99</v>
      </c>
      <c r="HB45" s="316" t="s">
        <v>99</v>
      </c>
      <c r="HC45" s="145">
        <v>6</v>
      </c>
      <c r="HD45" s="294" t="s">
        <v>99</v>
      </c>
      <c r="HE45" s="287" t="s">
        <v>99</v>
      </c>
      <c r="HF45" s="294" t="s">
        <v>99</v>
      </c>
      <c r="HG45" s="294" t="s">
        <v>99</v>
      </c>
      <c r="HH45" s="294" t="s">
        <v>99</v>
      </c>
      <c r="HI45" s="294" t="s">
        <v>99</v>
      </c>
      <c r="HK45" s="294" t="s">
        <v>99</v>
      </c>
      <c r="HL45" s="287"/>
      <c r="HM45" s="287">
        <v>999</v>
      </c>
      <c r="HN45" s="294">
        <v>999</v>
      </c>
      <c r="HO45" s="294" t="s">
        <v>99</v>
      </c>
      <c r="HP45" s="287"/>
      <c r="HQ45" s="287">
        <v>1</v>
      </c>
      <c r="HR45" s="287">
        <v>0</v>
      </c>
      <c r="HS45" s="524" t="s">
        <v>99</v>
      </c>
      <c r="HT45" s="287">
        <v>0</v>
      </c>
      <c r="HU45" s="294" t="s">
        <v>99</v>
      </c>
      <c r="HV45" s="292"/>
      <c r="HW45" s="290" t="s">
        <v>99</v>
      </c>
      <c r="HX45" s="294" t="s">
        <v>99</v>
      </c>
      <c r="HY45" s="294" t="s">
        <v>99</v>
      </c>
      <c r="HZ45" s="294" t="s">
        <v>99</v>
      </c>
      <c r="IA45" s="294" t="s">
        <v>99</v>
      </c>
      <c r="IB45" s="287"/>
      <c r="IC45" s="287" t="s">
        <v>99</v>
      </c>
      <c r="ID45" s="557" t="s">
        <v>99</v>
      </c>
      <c r="IE45" s="476" t="s">
        <v>99</v>
      </c>
      <c r="IF45" s="294" t="s">
        <v>99</v>
      </c>
      <c r="IG45" s="290" t="s">
        <v>99</v>
      </c>
      <c r="IH45" s="291" t="s">
        <v>99</v>
      </c>
      <c r="II45" s="292"/>
      <c r="IJ45" s="294" t="s">
        <v>99</v>
      </c>
      <c r="IK45" s="287"/>
      <c r="IL45" s="294" t="s">
        <v>99</v>
      </c>
      <c r="IM45" s="287" t="s">
        <v>99</v>
      </c>
      <c r="IN45" s="294" t="s">
        <v>99</v>
      </c>
      <c r="IO45" s="294" t="s">
        <v>99</v>
      </c>
      <c r="IP45" s="294"/>
      <c r="IQ45" s="316" t="s">
        <v>99</v>
      </c>
      <c r="IR45" s="145">
        <v>6</v>
      </c>
      <c r="IS45" s="303" t="s">
        <v>99</v>
      </c>
      <c r="IT45" s="303" t="s">
        <v>99</v>
      </c>
      <c r="IU45" s="303" t="s">
        <v>99</v>
      </c>
      <c r="IV45" s="303" t="s">
        <v>99</v>
      </c>
      <c r="IW45" s="303" t="s">
        <v>99</v>
      </c>
      <c r="IX45" s="303" t="s">
        <v>99</v>
      </c>
      <c r="IY45" s="303" t="s">
        <v>99</v>
      </c>
      <c r="IZ45" s="303" t="s">
        <v>99</v>
      </c>
      <c r="JA45" s="303"/>
      <c r="JB45" s="303">
        <v>999</v>
      </c>
      <c r="JC45" s="303">
        <v>999</v>
      </c>
      <c r="JD45" s="303" t="s">
        <v>99</v>
      </c>
      <c r="JE45" s="303"/>
      <c r="JF45" s="303">
        <v>1</v>
      </c>
      <c r="JG45" s="303">
        <v>0</v>
      </c>
      <c r="JH45" s="476" t="s">
        <v>99</v>
      </c>
      <c r="JI45" s="305">
        <v>0</v>
      </c>
      <c r="JJ45" s="309" t="s">
        <v>99</v>
      </c>
      <c r="JK45" s="303"/>
      <c r="JL45" s="303" t="s">
        <v>99</v>
      </c>
      <c r="JM45" s="303" t="s">
        <v>99</v>
      </c>
      <c r="JN45" s="303" t="s">
        <v>99</v>
      </c>
      <c r="JO45" s="303" t="s">
        <v>99</v>
      </c>
      <c r="JP45" s="303" t="s">
        <v>99</v>
      </c>
      <c r="JQ45" s="303" t="s">
        <v>99</v>
      </c>
      <c r="JS45" s="303" t="s">
        <v>99</v>
      </c>
      <c r="JT45" s="303" t="s">
        <v>99</v>
      </c>
      <c r="JU45" s="303" t="s">
        <v>99</v>
      </c>
      <c r="JV45" s="303" t="s">
        <v>99</v>
      </c>
      <c r="JW45" s="305" t="s">
        <v>99</v>
      </c>
      <c r="JX45" s="309" t="s">
        <v>99</v>
      </c>
      <c r="JY45" s="304"/>
      <c r="JZ45" s="303" t="s">
        <v>99</v>
      </c>
      <c r="KA45" s="303"/>
      <c r="KB45" s="303" t="s">
        <v>99</v>
      </c>
      <c r="KC45" s="303" t="s">
        <v>99</v>
      </c>
      <c r="KD45" s="524" t="s">
        <v>99</v>
      </c>
      <c r="KE45" s="303"/>
      <c r="KF45" s="303"/>
      <c r="KG45" s="316" t="s">
        <v>99</v>
      </c>
      <c r="KH45" s="145">
        <v>6</v>
      </c>
      <c r="KI45" s="324" t="s">
        <v>99</v>
      </c>
      <c r="KJ45" s="324" t="s">
        <v>99</v>
      </c>
      <c r="KK45" s="327" t="s">
        <v>99</v>
      </c>
      <c r="KL45" s="327" t="s">
        <v>99</v>
      </c>
      <c r="KM45" s="327" t="s">
        <v>99</v>
      </c>
      <c r="KN45" s="327" t="s">
        <v>99</v>
      </c>
      <c r="KO45" s="327" t="s">
        <v>99</v>
      </c>
      <c r="KP45" s="327" t="s">
        <v>99</v>
      </c>
      <c r="KQ45" s="327" t="s">
        <v>99</v>
      </c>
      <c r="KR45" s="324"/>
      <c r="KS45" s="324">
        <v>999</v>
      </c>
      <c r="KT45" s="327">
        <v>999</v>
      </c>
      <c r="KU45" s="327" t="s">
        <v>99</v>
      </c>
      <c r="KV45" s="324"/>
      <c r="KW45" s="324">
        <v>1</v>
      </c>
      <c r="KX45" s="324">
        <v>0</v>
      </c>
      <c r="KY45" s="324" t="s">
        <v>99</v>
      </c>
      <c r="KZ45" s="327">
        <v>0</v>
      </c>
      <c r="LA45" s="326" t="s">
        <v>99</v>
      </c>
      <c r="LB45" s="324"/>
      <c r="LC45" s="327" t="s">
        <v>99</v>
      </c>
      <c r="LD45" s="327" t="s">
        <v>99</v>
      </c>
      <c r="LE45" s="327" t="s">
        <v>99</v>
      </c>
      <c r="LF45" s="327" t="s">
        <v>99</v>
      </c>
      <c r="LG45" s="327" t="s">
        <v>99</v>
      </c>
      <c r="LH45" s="327" t="s">
        <v>99</v>
      </c>
      <c r="LI45" s="327" t="s">
        <v>99</v>
      </c>
      <c r="LJ45" s="324" t="s">
        <v>99</v>
      </c>
      <c r="LK45" s="478" t="s">
        <v>99</v>
      </c>
      <c r="LL45" s="327" t="s">
        <v>99</v>
      </c>
      <c r="LM45" s="327" t="s">
        <v>99</v>
      </c>
      <c r="LN45" s="327" t="s">
        <v>99</v>
      </c>
      <c r="LO45" s="326" t="s">
        <v>99</v>
      </c>
      <c r="LP45" s="325"/>
      <c r="LQ45" s="327" t="s">
        <v>99</v>
      </c>
      <c r="LR45" s="324"/>
      <c r="LS45" s="324" t="s">
        <v>99</v>
      </c>
      <c r="LT45" s="324" t="s">
        <v>99</v>
      </c>
      <c r="LU45" s="327" t="s">
        <v>99</v>
      </c>
      <c r="LV45" s="324"/>
      <c r="LW45" s="328"/>
      <c r="LX45" s="332"/>
    </row>
    <row r="46" spans="1:336" ht="14.25" customHeight="1" thickBot="1" x14ac:dyDescent="0.25">
      <c r="A46" s="760" t="s">
        <v>99</v>
      </c>
      <c r="B46" s="759" t="s">
        <v>99</v>
      </c>
      <c r="C46" s="746" t="s">
        <v>99</v>
      </c>
      <c r="D46" s="744" t="s">
        <v>99</v>
      </c>
      <c r="E46" s="726" t="s">
        <v>99</v>
      </c>
      <c r="F46" s="26"/>
      <c r="G46" s="32"/>
      <c r="H46" s="717" t="s">
        <v>99</v>
      </c>
      <c r="I46" s="26"/>
      <c r="J46" s="32"/>
      <c r="K46" s="717" t="s">
        <v>99</v>
      </c>
      <c r="L46" s="26"/>
      <c r="M46" s="32"/>
      <c r="N46" s="717" t="s">
        <v>99</v>
      </c>
      <c r="O46" s="26"/>
      <c r="P46" s="32"/>
      <c r="Q46" s="717" t="s">
        <v>99</v>
      </c>
      <c r="R46" s="26"/>
      <c r="S46" s="32"/>
      <c r="T46" s="717" t="s">
        <v>99</v>
      </c>
      <c r="U46" s="26"/>
      <c r="V46" s="32"/>
      <c r="W46" s="720" t="s">
        <v>99</v>
      </c>
      <c r="X46" s="26"/>
      <c r="Y46" s="32"/>
      <c r="Z46" s="721" t="s">
        <v>99</v>
      </c>
      <c r="AA46" s="718" t="s">
        <v>99</v>
      </c>
      <c r="AB46" s="719" t="s">
        <v>99</v>
      </c>
      <c r="AC46" s="738" t="s">
        <v>99</v>
      </c>
      <c r="AD46" s="711"/>
      <c r="AE46" s="711" t="s">
        <v>99</v>
      </c>
      <c r="AG46" s="501">
        <v>7</v>
      </c>
      <c r="AH46" s="477" t="s">
        <v>99</v>
      </c>
      <c r="AI46" s="255"/>
      <c r="AJ46" s="478" t="s">
        <v>99</v>
      </c>
      <c r="AK46" s="479" t="s">
        <v>99</v>
      </c>
      <c r="AM46" s="614" t="s">
        <v>99</v>
      </c>
      <c r="AN46" s="255"/>
      <c r="AO46" s="612" t="s">
        <v>99</v>
      </c>
      <c r="AP46" s="613" t="s">
        <v>99</v>
      </c>
      <c r="AR46" s="296" t="s">
        <v>99</v>
      </c>
      <c r="AS46" s="255"/>
      <c r="AT46" s="478" t="s">
        <v>99</v>
      </c>
      <c r="AU46" s="479" t="s">
        <v>99</v>
      </c>
      <c r="AW46" s="525" t="s">
        <v>99</v>
      </c>
      <c r="AX46" s="255"/>
      <c r="AY46" s="478" t="s">
        <v>99</v>
      </c>
      <c r="AZ46" s="516" t="s">
        <v>99</v>
      </c>
      <c r="BB46" s="477" t="s">
        <v>99</v>
      </c>
      <c r="BC46" s="255"/>
      <c r="BD46" s="478" t="s">
        <v>99</v>
      </c>
      <c r="BE46" s="479" t="s">
        <v>99</v>
      </c>
      <c r="BG46" s="654">
        <v>0</v>
      </c>
      <c r="BH46" s="560" t="s">
        <v>99</v>
      </c>
      <c r="BI46" s="560" t="s">
        <v>99</v>
      </c>
      <c r="BJ46" s="560" t="s">
        <v>99</v>
      </c>
      <c r="BK46" s="560" t="s">
        <v>99</v>
      </c>
      <c r="BL46" s="560" t="s">
        <v>99</v>
      </c>
      <c r="BM46" s="303" t="s">
        <v>99</v>
      </c>
      <c r="BN46" s="303" t="s">
        <v>99</v>
      </c>
      <c r="BP46" s="654" t="s">
        <v>99</v>
      </c>
      <c r="BR46" s="234" t="s">
        <v>99</v>
      </c>
      <c r="BS46" s="234" t="s">
        <v>99</v>
      </c>
      <c r="BT46" s="571" t="s">
        <v>99</v>
      </c>
      <c r="BV46" s="216">
        <v>999</v>
      </c>
      <c r="BW46" s="231">
        <v>999</v>
      </c>
      <c r="BX46" s="216">
        <v>7</v>
      </c>
      <c r="BY46" s="216">
        <v>999</v>
      </c>
      <c r="CB46" s="145">
        <v>7</v>
      </c>
      <c r="CC46" s="562">
        <v>0</v>
      </c>
      <c r="CD46" s="562">
        <v>0</v>
      </c>
      <c r="CE46" s="565">
        <v>0</v>
      </c>
      <c r="CF46" s="562"/>
      <c r="CG46" s="562"/>
      <c r="CH46" s="562">
        <v>0</v>
      </c>
      <c r="CI46" s="562">
        <v>0</v>
      </c>
      <c r="CJ46" s="565">
        <v>0</v>
      </c>
      <c r="CK46" s="562"/>
      <c r="CL46" s="562"/>
      <c r="CM46" s="562">
        <v>0</v>
      </c>
      <c r="CN46" s="562"/>
      <c r="CO46" s="235">
        <v>0</v>
      </c>
      <c r="CP46" s="565" t="s">
        <v>99</v>
      </c>
      <c r="CQ46" s="562">
        <v>999</v>
      </c>
      <c r="CR46" s="235">
        <v>7</v>
      </c>
      <c r="CS46" s="235">
        <v>7</v>
      </c>
      <c r="CT46" s="235">
        <v>999</v>
      </c>
      <c r="CU46" s="235" t="s">
        <v>99</v>
      </c>
      <c r="CV46" s="235">
        <v>0</v>
      </c>
      <c r="CW46" s="250">
        <v>0</v>
      </c>
      <c r="CX46" s="211" t="s">
        <v>99</v>
      </c>
      <c r="DA46" s="234" t="s">
        <v>99</v>
      </c>
      <c r="DB46" s="234" t="s">
        <v>99</v>
      </c>
      <c r="DC46" s="234" t="s">
        <v>99</v>
      </c>
      <c r="DD46" s="234" t="s">
        <v>99</v>
      </c>
      <c r="DE46" s="234"/>
      <c r="DF46" s="234" t="s">
        <v>99</v>
      </c>
      <c r="DG46" s="234" t="s">
        <v>99</v>
      </c>
      <c r="DH46" s="234" t="s">
        <v>99</v>
      </c>
      <c r="DI46" s="234" t="s">
        <v>99</v>
      </c>
      <c r="DJ46" s="234" t="s">
        <v>99</v>
      </c>
      <c r="DL46" s="234" t="s">
        <v>99</v>
      </c>
      <c r="DM46" s="211" t="s">
        <v>99</v>
      </c>
      <c r="DN46" s="234" t="s">
        <v>99</v>
      </c>
      <c r="DO46" s="234" t="s">
        <v>99</v>
      </c>
      <c r="DP46" s="234" t="s">
        <v>99</v>
      </c>
      <c r="DR46" s="234" t="s">
        <v>99</v>
      </c>
      <c r="DS46" s="257" t="s">
        <v>99</v>
      </c>
      <c r="DT46" s="234" t="s">
        <v>99</v>
      </c>
      <c r="DV46" s="234" t="s">
        <v>99</v>
      </c>
      <c r="DX46" s="220" t="s">
        <v>99</v>
      </c>
      <c r="DY46" s="244" t="s">
        <v>99</v>
      </c>
      <c r="DZ46" s="244" t="s">
        <v>99</v>
      </c>
      <c r="EA46" s="244" t="s">
        <v>99</v>
      </c>
      <c r="EB46" s="251" t="s">
        <v>99</v>
      </c>
      <c r="EC46" s="294" t="s">
        <v>99</v>
      </c>
      <c r="ED46" s="145">
        <v>7</v>
      </c>
      <c r="EE46" s="266" t="s">
        <v>99</v>
      </c>
      <c r="EF46" s="267">
        <v>0</v>
      </c>
      <c r="EG46" s="266" t="s">
        <v>99</v>
      </c>
      <c r="EH46" s="267" t="s">
        <v>99</v>
      </c>
      <c r="EI46" s="602"/>
      <c r="EJ46" s="522">
        <v>999</v>
      </c>
      <c r="EK46" s="267">
        <v>999</v>
      </c>
      <c r="EL46" s="522" t="s">
        <v>99</v>
      </c>
      <c r="EM46" s="267">
        <v>1</v>
      </c>
      <c r="EN46" s="267">
        <v>0</v>
      </c>
      <c r="EO46" s="267"/>
      <c r="EP46" s="267"/>
      <c r="EQ46" s="267" t="s">
        <v>99</v>
      </c>
      <c r="ER46" s="267">
        <v>0</v>
      </c>
      <c r="ES46" s="267">
        <v>0</v>
      </c>
      <c r="ET46" s="269" t="s">
        <v>99</v>
      </c>
      <c r="EU46" s="267"/>
      <c r="EV46" s="266" t="s">
        <v>99</v>
      </c>
      <c r="EW46" s="266" t="s">
        <v>99</v>
      </c>
      <c r="EX46" s="266" t="s">
        <v>99</v>
      </c>
      <c r="EY46" s="266" t="s">
        <v>99</v>
      </c>
      <c r="EZ46" s="267" t="s">
        <v>99</v>
      </c>
      <c r="FA46" s="267"/>
      <c r="FB46" s="267" t="s">
        <v>99</v>
      </c>
      <c r="FC46" s="267" t="s">
        <v>99</v>
      </c>
      <c r="FD46" s="535" t="s">
        <v>99</v>
      </c>
      <c r="FE46" s="535" t="s">
        <v>99</v>
      </c>
      <c r="FF46" s="535" t="s">
        <v>99</v>
      </c>
      <c r="FG46" s="267" t="s">
        <v>99</v>
      </c>
      <c r="FH46" s="267"/>
      <c r="FI46" s="266" t="s">
        <v>99</v>
      </c>
      <c r="FJ46" s="267"/>
      <c r="FK46" s="267"/>
      <c r="FL46" s="267" t="s">
        <v>99</v>
      </c>
      <c r="FM46" s="267" t="s">
        <v>99</v>
      </c>
      <c r="FN46" s="266" t="s">
        <v>99</v>
      </c>
      <c r="FO46" s="266" t="s">
        <v>99</v>
      </c>
      <c r="FP46" s="266" t="s">
        <v>99</v>
      </c>
      <c r="FQ46" s="266" t="s">
        <v>99</v>
      </c>
      <c r="FR46" s="270" t="s">
        <v>99</v>
      </c>
      <c r="FS46" s="266"/>
      <c r="FT46" s="266">
        <v>10</v>
      </c>
      <c r="FU46" s="266"/>
      <c r="FV46" s="294" t="s">
        <v>99</v>
      </c>
      <c r="FW46" s="266" t="s">
        <v>99</v>
      </c>
      <c r="FX46" s="294" t="s">
        <v>99</v>
      </c>
      <c r="FY46" s="266"/>
      <c r="FZ46" s="266" t="s">
        <v>99</v>
      </c>
      <c r="GA46" s="278"/>
      <c r="GB46" s="145">
        <v>7</v>
      </c>
      <c r="GC46" s="294" t="s">
        <v>99</v>
      </c>
      <c r="GD46" s="294" t="s">
        <v>99</v>
      </c>
      <c r="GE46" s="294" t="s">
        <v>99</v>
      </c>
      <c r="GF46" s="294" t="s">
        <v>99</v>
      </c>
      <c r="GG46" s="294" t="s">
        <v>99</v>
      </c>
      <c r="GH46" s="294" t="s">
        <v>99</v>
      </c>
      <c r="GI46" s="294" t="s">
        <v>99</v>
      </c>
      <c r="GJ46" s="294" t="s">
        <v>99</v>
      </c>
      <c r="GK46" s="294" t="s">
        <v>99</v>
      </c>
      <c r="GL46" s="294"/>
      <c r="GM46" s="294" t="s">
        <v>99</v>
      </c>
      <c r="GN46" s="294" t="s">
        <v>99</v>
      </c>
      <c r="GO46" s="294" t="s">
        <v>99</v>
      </c>
      <c r="GP46" s="294" t="s">
        <v>99</v>
      </c>
      <c r="GQ46" s="294" t="s">
        <v>99</v>
      </c>
      <c r="GR46" s="294" t="s">
        <v>99</v>
      </c>
      <c r="GS46" s="294" t="s">
        <v>99</v>
      </c>
      <c r="GT46" s="294"/>
      <c r="GU46" s="294" t="s">
        <v>99</v>
      </c>
      <c r="GV46" s="294" t="s">
        <v>99</v>
      </c>
      <c r="GW46" s="294" t="s">
        <v>99</v>
      </c>
      <c r="GX46" s="294" t="s">
        <v>99</v>
      </c>
      <c r="GY46" s="294" t="s">
        <v>99</v>
      </c>
      <c r="GZ46" s="294" t="s">
        <v>99</v>
      </c>
      <c r="HA46" s="302" t="s">
        <v>99</v>
      </c>
      <c r="HB46" s="316" t="s">
        <v>99</v>
      </c>
      <c r="HC46" s="145">
        <v>7</v>
      </c>
      <c r="HD46" s="294" t="s">
        <v>99</v>
      </c>
      <c r="HE46" s="287" t="s">
        <v>99</v>
      </c>
      <c r="HF46" s="294" t="s">
        <v>99</v>
      </c>
      <c r="HG46" s="294" t="s">
        <v>99</v>
      </c>
      <c r="HH46" s="294" t="s">
        <v>99</v>
      </c>
      <c r="HI46" s="294" t="s">
        <v>99</v>
      </c>
      <c r="HK46" s="294" t="s">
        <v>99</v>
      </c>
      <c r="HL46" s="287"/>
      <c r="HM46" s="287">
        <v>999</v>
      </c>
      <c r="HN46" s="294">
        <v>999</v>
      </c>
      <c r="HO46" s="294" t="s">
        <v>99</v>
      </c>
      <c r="HP46" s="287"/>
      <c r="HQ46" s="287">
        <v>1</v>
      </c>
      <c r="HR46" s="287">
        <v>0</v>
      </c>
      <c r="HS46" s="524" t="s">
        <v>99</v>
      </c>
      <c r="HT46" s="287">
        <v>0</v>
      </c>
      <c r="HU46" s="294" t="s">
        <v>99</v>
      </c>
      <c r="HV46" s="292"/>
      <c r="HW46" s="290" t="s">
        <v>99</v>
      </c>
      <c r="HX46" s="294" t="s">
        <v>99</v>
      </c>
      <c r="HY46" s="294" t="s">
        <v>99</v>
      </c>
      <c r="HZ46" s="294" t="s">
        <v>99</v>
      </c>
      <c r="IA46" s="294" t="s">
        <v>99</v>
      </c>
      <c r="IB46" s="287"/>
      <c r="IC46" s="287" t="s">
        <v>99</v>
      </c>
      <c r="ID46" s="557" t="s">
        <v>99</v>
      </c>
      <c r="IE46" s="476" t="s">
        <v>99</v>
      </c>
      <c r="IF46" s="294" t="s">
        <v>99</v>
      </c>
      <c r="IG46" s="290" t="s">
        <v>99</v>
      </c>
      <c r="IH46" s="291" t="s">
        <v>99</v>
      </c>
      <c r="II46" s="292"/>
      <c r="IJ46" s="294" t="s">
        <v>99</v>
      </c>
      <c r="IK46" s="287"/>
      <c r="IL46" s="294" t="s">
        <v>99</v>
      </c>
      <c r="IM46" s="287" t="s">
        <v>99</v>
      </c>
      <c r="IN46" s="294" t="s">
        <v>99</v>
      </c>
      <c r="IO46" s="294" t="s">
        <v>99</v>
      </c>
      <c r="IP46" s="294" t="s">
        <v>99</v>
      </c>
      <c r="IQ46" s="316" t="s">
        <v>99</v>
      </c>
      <c r="IR46" s="145">
        <v>7</v>
      </c>
      <c r="IS46" s="303" t="s">
        <v>99</v>
      </c>
      <c r="IT46" s="303" t="s">
        <v>99</v>
      </c>
      <c r="IU46" s="303" t="s">
        <v>99</v>
      </c>
      <c r="IV46" s="303" t="s">
        <v>99</v>
      </c>
      <c r="IW46" s="303" t="s">
        <v>99</v>
      </c>
      <c r="IX46" s="303" t="s">
        <v>99</v>
      </c>
      <c r="IY46" s="303" t="s">
        <v>99</v>
      </c>
      <c r="IZ46" s="303" t="s">
        <v>99</v>
      </c>
      <c r="JA46" s="303"/>
      <c r="JB46" s="303">
        <v>999</v>
      </c>
      <c r="JC46" s="303">
        <v>999</v>
      </c>
      <c r="JD46" s="303" t="s">
        <v>99</v>
      </c>
      <c r="JE46" s="303"/>
      <c r="JF46" s="303">
        <v>1</v>
      </c>
      <c r="JG46" s="303">
        <v>0</v>
      </c>
      <c r="JH46" s="476" t="s">
        <v>99</v>
      </c>
      <c r="JI46" s="305">
        <v>0</v>
      </c>
      <c r="JJ46" s="309" t="s">
        <v>99</v>
      </c>
      <c r="JK46" s="303"/>
      <c r="JL46" s="303" t="s">
        <v>99</v>
      </c>
      <c r="JM46" s="303" t="s">
        <v>99</v>
      </c>
      <c r="JN46" s="303" t="s">
        <v>99</v>
      </c>
      <c r="JO46" s="303" t="s">
        <v>99</v>
      </c>
      <c r="JP46" s="303" t="s">
        <v>99</v>
      </c>
      <c r="JQ46" s="303" t="s">
        <v>99</v>
      </c>
      <c r="JS46" s="303" t="s">
        <v>99</v>
      </c>
      <c r="JT46" s="303" t="s">
        <v>99</v>
      </c>
      <c r="JU46" s="303" t="s">
        <v>99</v>
      </c>
      <c r="JV46" s="303" t="s">
        <v>99</v>
      </c>
      <c r="JW46" s="305" t="s">
        <v>99</v>
      </c>
      <c r="JX46" s="309" t="s">
        <v>99</v>
      </c>
      <c r="JY46" s="304"/>
      <c r="JZ46" s="303" t="s">
        <v>99</v>
      </c>
      <c r="KA46" s="303"/>
      <c r="KB46" s="303" t="s">
        <v>99</v>
      </c>
      <c r="KC46" s="303" t="s">
        <v>99</v>
      </c>
      <c r="KD46" s="524" t="s">
        <v>99</v>
      </c>
      <c r="KE46" s="303"/>
      <c r="KF46" s="303" t="s">
        <v>99</v>
      </c>
      <c r="KG46" s="316" t="s">
        <v>99</v>
      </c>
      <c r="KH46" s="145">
        <v>7</v>
      </c>
      <c r="KI46" s="324" t="s">
        <v>99</v>
      </c>
      <c r="KJ46" s="324" t="s">
        <v>99</v>
      </c>
      <c r="KK46" s="327" t="s">
        <v>99</v>
      </c>
      <c r="KL46" s="327" t="s">
        <v>99</v>
      </c>
      <c r="KM46" s="327" t="s">
        <v>99</v>
      </c>
      <c r="KN46" s="327" t="s">
        <v>99</v>
      </c>
      <c r="KO46" s="327" t="s">
        <v>99</v>
      </c>
      <c r="KP46" s="327" t="s">
        <v>99</v>
      </c>
      <c r="KQ46" s="327" t="s">
        <v>99</v>
      </c>
      <c r="KR46" s="324"/>
      <c r="KS46" s="324">
        <v>999</v>
      </c>
      <c r="KT46" s="327">
        <v>999</v>
      </c>
      <c r="KU46" s="327" t="s">
        <v>99</v>
      </c>
      <c r="KV46" s="324"/>
      <c r="KW46" s="324">
        <v>1</v>
      </c>
      <c r="KX46" s="324">
        <v>0</v>
      </c>
      <c r="KY46" s="324" t="s">
        <v>99</v>
      </c>
      <c r="KZ46" s="327">
        <v>0</v>
      </c>
      <c r="LA46" s="326" t="s">
        <v>99</v>
      </c>
      <c r="LB46" s="324"/>
      <c r="LC46" s="327" t="s">
        <v>99</v>
      </c>
      <c r="LD46" s="327" t="s">
        <v>99</v>
      </c>
      <c r="LE46" s="327" t="s">
        <v>99</v>
      </c>
      <c r="LF46" s="327" t="s">
        <v>99</v>
      </c>
      <c r="LG46" s="327" t="s">
        <v>99</v>
      </c>
      <c r="LH46" s="327" t="s">
        <v>99</v>
      </c>
      <c r="LI46" s="327" t="s">
        <v>99</v>
      </c>
      <c r="LJ46" s="324" t="s">
        <v>99</v>
      </c>
      <c r="LK46" s="324" t="s">
        <v>99</v>
      </c>
      <c r="LL46" s="327" t="s">
        <v>99</v>
      </c>
      <c r="LM46" s="327" t="s">
        <v>99</v>
      </c>
      <c r="LN46" s="327" t="s">
        <v>99</v>
      </c>
      <c r="LO46" s="326" t="s">
        <v>99</v>
      </c>
      <c r="LP46" s="325"/>
      <c r="LQ46" s="327" t="s">
        <v>99</v>
      </c>
      <c r="LR46" s="324"/>
      <c r="LS46" s="324" t="s">
        <v>99</v>
      </c>
      <c r="LT46" s="324" t="s">
        <v>99</v>
      </c>
      <c r="LU46" s="327" t="s">
        <v>99</v>
      </c>
      <c r="LV46" s="324"/>
      <c r="LW46" s="328" t="s">
        <v>99</v>
      </c>
      <c r="LX46" s="332"/>
    </row>
    <row r="47" spans="1:336" ht="14.25" customHeight="1" thickBot="1" x14ac:dyDescent="0.25">
      <c r="A47" s="760"/>
      <c r="B47" s="759"/>
      <c r="C47" s="746"/>
      <c r="D47" s="745"/>
      <c r="E47" s="729"/>
      <c r="F47" s="29"/>
      <c r="G47" s="30"/>
      <c r="H47" s="717"/>
      <c r="I47" s="29"/>
      <c r="J47" s="30"/>
      <c r="K47" s="717"/>
      <c r="L47" s="29"/>
      <c r="M47" s="30"/>
      <c r="N47" s="717"/>
      <c r="O47" s="29"/>
      <c r="P47" s="30"/>
      <c r="Q47" s="717"/>
      <c r="R47" s="29"/>
      <c r="S47" s="30"/>
      <c r="T47" s="717"/>
      <c r="U47" s="29"/>
      <c r="V47" s="30"/>
      <c r="W47" s="720"/>
      <c r="X47" s="29"/>
      <c r="Y47" s="30"/>
      <c r="Z47" s="721"/>
      <c r="AA47" s="718"/>
      <c r="AB47" s="719"/>
      <c r="AC47" s="738"/>
      <c r="AD47" s="711"/>
      <c r="AE47" s="711"/>
      <c r="AG47" s="501">
        <v>8</v>
      </c>
      <c r="AH47" s="477" t="s">
        <v>99</v>
      </c>
      <c r="AI47" s="255"/>
      <c r="AJ47" s="478" t="s">
        <v>99</v>
      </c>
      <c r="AK47" s="479" t="s">
        <v>99</v>
      </c>
      <c r="AM47" s="614" t="s">
        <v>99</v>
      </c>
      <c r="AN47" s="255"/>
      <c r="AO47" s="612" t="s">
        <v>99</v>
      </c>
      <c r="AP47" s="613" t="s">
        <v>99</v>
      </c>
      <c r="AR47" s="296" t="s">
        <v>99</v>
      </c>
      <c r="AS47" s="255"/>
      <c r="AT47" s="478" t="s">
        <v>99</v>
      </c>
      <c r="AU47" s="479" t="s">
        <v>99</v>
      </c>
      <c r="AW47" s="525" t="s">
        <v>99</v>
      </c>
      <c r="AX47" s="255"/>
      <c r="AY47" s="478" t="s">
        <v>99</v>
      </c>
      <c r="AZ47" s="516" t="s">
        <v>99</v>
      </c>
      <c r="BB47" s="477" t="s">
        <v>99</v>
      </c>
      <c r="BC47" s="255"/>
      <c r="BD47" s="478" t="s">
        <v>99</v>
      </c>
      <c r="BE47" s="479" t="s">
        <v>99</v>
      </c>
      <c r="BH47" s="552" t="s">
        <v>99</v>
      </c>
      <c r="BI47" s="266" t="s">
        <v>99</v>
      </c>
      <c r="BJ47" s="303" t="s">
        <v>99</v>
      </c>
      <c r="BK47" s="303" t="s">
        <v>99</v>
      </c>
      <c r="BL47" s="303"/>
      <c r="BM47" s="303"/>
      <c r="BN47" s="303"/>
      <c r="BP47" s="303" t="s">
        <v>99</v>
      </c>
      <c r="BR47" s="234" t="s">
        <v>99</v>
      </c>
      <c r="BS47" s="234" t="s">
        <v>99</v>
      </c>
      <c r="BT47" s="571" t="s">
        <v>99</v>
      </c>
      <c r="BV47" s="216">
        <v>999</v>
      </c>
      <c r="BW47" s="231">
        <v>999</v>
      </c>
      <c r="BX47" s="216">
        <v>8</v>
      </c>
      <c r="BY47" s="216">
        <v>999</v>
      </c>
      <c r="CB47" s="145">
        <v>8</v>
      </c>
      <c r="CC47" s="562">
        <v>0</v>
      </c>
      <c r="CD47" s="562">
        <v>0</v>
      </c>
      <c r="CE47" s="565">
        <v>0</v>
      </c>
      <c r="CF47" s="562"/>
      <c r="CG47" s="562"/>
      <c r="CH47" s="562">
        <v>0</v>
      </c>
      <c r="CI47" s="562">
        <v>0</v>
      </c>
      <c r="CJ47" s="565">
        <v>0</v>
      </c>
      <c r="CK47" s="562"/>
      <c r="CL47" s="562"/>
      <c r="CM47" s="562">
        <v>0</v>
      </c>
      <c r="CN47" s="562"/>
      <c r="CO47" s="235">
        <v>0</v>
      </c>
      <c r="CP47" s="565" t="s">
        <v>99</v>
      </c>
      <c r="CQ47" s="562">
        <v>999</v>
      </c>
      <c r="CR47" s="235">
        <v>8</v>
      </c>
      <c r="CS47" s="235">
        <v>8</v>
      </c>
      <c r="CT47" s="235">
        <v>999</v>
      </c>
      <c r="CU47" s="235" t="s">
        <v>99</v>
      </c>
      <c r="CV47" s="235">
        <v>0</v>
      </c>
      <c r="CW47" s="250">
        <v>0</v>
      </c>
      <c r="CX47" s="211" t="s">
        <v>99</v>
      </c>
      <c r="DA47" s="234" t="s">
        <v>99</v>
      </c>
      <c r="DB47" s="234" t="s">
        <v>99</v>
      </c>
      <c r="DC47" s="234" t="s">
        <v>99</v>
      </c>
      <c r="DD47" s="234" t="s">
        <v>99</v>
      </c>
      <c r="DE47" s="234"/>
      <c r="DF47" s="234" t="s">
        <v>99</v>
      </c>
      <c r="DG47" s="234" t="s">
        <v>99</v>
      </c>
      <c r="DH47" s="234" t="s">
        <v>99</v>
      </c>
      <c r="DI47" s="234" t="s">
        <v>99</v>
      </c>
      <c r="DJ47" s="234" t="s">
        <v>99</v>
      </c>
      <c r="DL47" s="234" t="s">
        <v>99</v>
      </c>
      <c r="DM47" s="211" t="s">
        <v>99</v>
      </c>
      <c r="DN47" s="234" t="s">
        <v>99</v>
      </c>
      <c r="DO47" s="234" t="s">
        <v>99</v>
      </c>
      <c r="DP47" s="234" t="s">
        <v>99</v>
      </c>
      <c r="DR47" s="234" t="s">
        <v>99</v>
      </c>
      <c r="DS47" s="257" t="s">
        <v>99</v>
      </c>
      <c r="DT47" s="234" t="s">
        <v>99</v>
      </c>
      <c r="DV47" s="234"/>
      <c r="DX47" s="220" t="s">
        <v>99</v>
      </c>
      <c r="DY47" s="244" t="s">
        <v>99</v>
      </c>
      <c r="DZ47" s="244" t="s">
        <v>99</v>
      </c>
      <c r="EA47" s="244" t="s">
        <v>99</v>
      </c>
      <c r="EB47" s="251" t="s">
        <v>99</v>
      </c>
      <c r="EC47" s="294" t="s">
        <v>99</v>
      </c>
      <c r="ED47" s="145">
        <v>8</v>
      </c>
      <c r="EE47" s="266" t="s">
        <v>99</v>
      </c>
      <c r="EF47" s="267">
        <v>0</v>
      </c>
      <c r="EG47" s="266" t="s">
        <v>99</v>
      </c>
      <c r="EH47" s="267" t="s">
        <v>99</v>
      </c>
      <c r="EI47" s="602"/>
      <c r="EJ47" s="522">
        <v>999</v>
      </c>
      <c r="EK47" s="267">
        <v>999</v>
      </c>
      <c r="EL47" s="522" t="s">
        <v>99</v>
      </c>
      <c r="EM47" s="267">
        <v>1</v>
      </c>
      <c r="EN47" s="267">
        <v>0</v>
      </c>
      <c r="EO47" s="267"/>
      <c r="EP47" s="267"/>
      <c r="EQ47" s="267" t="s">
        <v>99</v>
      </c>
      <c r="ER47" s="267">
        <v>0</v>
      </c>
      <c r="ES47" s="267">
        <v>0</v>
      </c>
      <c r="ET47" s="269" t="s">
        <v>99</v>
      </c>
      <c r="EU47" s="267"/>
      <c r="EV47" s="266" t="s">
        <v>99</v>
      </c>
      <c r="EW47" s="266" t="s">
        <v>99</v>
      </c>
      <c r="EX47" s="266" t="s">
        <v>99</v>
      </c>
      <c r="EY47" s="266" t="s">
        <v>99</v>
      </c>
      <c r="EZ47" s="267" t="s">
        <v>99</v>
      </c>
      <c r="FA47" s="267"/>
      <c r="FB47" s="267" t="s">
        <v>99</v>
      </c>
      <c r="FC47" s="267" t="s">
        <v>99</v>
      </c>
      <c r="FD47" s="535" t="s">
        <v>99</v>
      </c>
      <c r="FE47" s="535" t="s">
        <v>99</v>
      </c>
      <c r="FF47" s="535" t="s">
        <v>99</v>
      </c>
      <c r="FG47" s="267" t="s">
        <v>99</v>
      </c>
      <c r="FH47" s="267"/>
      <c r="FI47" s="266" t="s">
        <v>99</v>
      </c>
      <c r="FJ47" s="267"/>
      <c r="FK47" s="267"/>
      <c r="FL47" s="267" t="s">
        <v>99</v>
      </c>
      <c r="FM47" s="267" t="s">
        <v>99</v>
      </c>
      <c r="FN47" s="266" t="s">
        <v>99</v>
      </c>
      <c r="FO47" s="266" t="s">
        <v>99</v>
      </c>
      <c r="FP47" s="266" t="s">
        <v>99</v>
      </c>
      <c r="FQ47" s="266" t="s">
        <v>99</v>
      </c>
      <c r="FR47" s="270" t="s">
        <v>99</v>
      </c>
      <c r="FS47" s="266"/>
      <c r="FT47" s="266">
        <v>11</v>
      </c>
      <c r="FU47" s="266"/>
      <c r="FV47" s="294" t="s">
        <v>99</v>
      </c>
      <c r="FW47" s="266" t="s">
        <v>99</v>
      </c>
      <c r="FX47" s="294" t="s">
        <v>99</v>
      </c>
      <c r="FY47" s="266"/>
      <c r="FZ47" s="266"/>
      <c r="GA47" s="278"/>
      <c r="GB47" s="145">
        <v>8</v>
      </c>
      <c r="GC47" s="294" t="s">
        <v>99</v>
      </c>
      <c r="GD47" s="294" t="s">
        <v>99</v>
      </c>
      <c r="GE47" s="294" t="s">
        <v>99</v>
      </c>
      <c r="GF47" s="294" t="s">
        <v>99</v>
      </c>
      <c r="GG47" s="294" t="s">
        <v>99</v>
      </c>
      <c r="GH47" s="294" t="s">
        <v>99</v>
      </c>
      <c r="GI47" s="294" t="s">
        <v>99</v>
      </c>
      <c r="GJ47" s="294" t="s">
        <v>99</v>
      </c>
      <c r="GK47" s="294" t="s">
        <v>99</v>
      </c>
      <c r="GL47" s="294"/>
      <c r="GM47" s="294" t="s">
        <v>99</v>
      </c>
      <c r="GN47" s="294" t="s">
        <v>99</v>
      </c>
      <c r="GO47" s="294" t="s">
        <v>99</v>
      </c>
      <c r="GP47" s="294" t="s">
        <v>99</v>
      </c>
      <c r="GQ47" s="294" t="s">
        <v>99</v>
      </c>
      <c r="GR47" s="294" t="s">
        <v>99</v>
      </c>
      <c r="GS47" s="294" t="s">
        <v>99</v>
      </c>
      <c r="GT47" s="294"/>
      <c r="GU47" s="294" t="s">
        <v>99</v>
      </c>
      <c r="GV47" s="294" t="s">
        <v>99</v>
      </c>
      <c r="GW47" s="294" t="s">
        <v>99</v>
      </c>
      <c r="GX47" s="294" t="s">
        <v>99</v>
      </c>
      <c r="GY47" s="294" t="s">
        <v>99</v>
      </c>
      <c r="GZ47" s="294" t="s">
        <v>99</v>
      </c>
      <c r="HA47" s="302" t="s">
        <v>99</v>
      </c>
      <c r="HB47" s="316" t="s">
        <v>99</v>
      </c>
      <c r="HC47" s="145">
        <v>8</v>
      </c>
      <c r="HD47" s="294" t="s">
        <v>99</v>
      </c>
      <c r="HE47" s="287" t="s">
        <v>99</v>
      </c>
      <c r="HF47" s="294" t="s">
        <v>99</v>
      </c>
      <c r="HG47" s="294" t="s">
        <v>99</v>
      </c>
      <c r="HH47" s="294" t="s">
        <v>99</v>
      </c>
      <c r="HI47" s="294" t="s">
        <v>99</v>
      </c>
      <c r="HK47" s="294" t="s">
        <v>99</v>
      </c>
      <c r="HL47" s="287"/>
      <c r="HM47" s="287">
        <v>999</v>
      </c>
      <c r="HN47" s="294">
        <v>999</v>
      </c>
      <c r="HO47" s="294" t="s">
        <v>99</v>
      </c>
      <c r="HP47" s="287"/>
      <c r="HQ47" s="287">
        <v>1</v>
      </c>
      <c r="HR47" s="287">
        <v>0</v>
      </c>
      <c r="HS47" s="524" t="s">
        <v>99</v>
      </c>
      <c r="HT47" s="287">
        <v>0</v>
      </c>
      <c r="HU47" s="294" t="s">
        <v>99</v>
      </c>
      <c r="HV47" s="292"/>
      <c r="HW47" s="290" t="s">
        <v>99</v>
      </c>
      <c r="HX47" s="294" t="s">
        <v>99</v>
      </c>
      <c r="HY47" s="294" t="s">
        <v>99</v>
      </c>
      <c r="HZ47" s="294" t="s">
        <v>99</v>
      </c>
      <c r="IA47" s="294" t="s">
        <v>99</v>
      </c>
      <c r="IB47" s="287"/>
      <c r="IC47" s="287" t="s">
        <v>99</v>
      </c>
      <c r="ID47" s="287" t="s">
        <v>99</v>
      </c>
      <c r="IE47" s="476" t="s">
        <v>99</v>
      </c>
      <c r="IF47" s="294" t="s">
        <v>99</v>
      </c>
      <c r="IG47" s="290" t="s">
        <v>99</v>
      </c>
      <c r="IH47" s="291" t="s">
        <v>99</v>
      </c>
      <c r="II47" s="292"/>
      <c r="IJ47" s="294" t="s">
        <v>99</v>
      </c>
      <c r="IK47" s="287"/>
      <c r="IL47" s="294" t="s">
        <v>99</v>
      </c>
      <c r="IM47" s="287" t="s">
        <v>99</v>
      </c>
      <c r="IN47" s="294" t="s">
        <v>99</v>
      </c>
      <c r="IO47" s="294" t="s">
        <v>99</v>
      </c>
      <c r="IP47" s="294"/>
      <c r="IQ47" s="316" t="s">
        <v>99</v>
      </c>
      <c r="IR47" s="145">
        <v>8</v>
      </c>
      <c r="IS47" s="303" t="s">
        <v>99</v>
      </c>
      <c r="IT47" s="303" t="s">
        <v>99</v>
      </c>
      <c r="IU47" s="303" t="s">
        <v>99</v>
      </c>
      <c r="IV47" s="303" t="s">
        <v>99</v>
      </c>
      <c r="IW47" s="303" t="s">
        <v>99</v>
      </c>
      <c r="IX47" s="303" t="s">
        <v>99</v>
      </c>
      <c r="IY47" s="303" t="s">
        <v>99</v>
      </c>
      <c r="IZ47" s="303" t="s">
        <v>99</v>
      </c>
      <c r="JA47" s="303"/>
      <c r="JB47" s="303">
        <v>999</v>
      </c>
      <c r="JC47" s="303">
        <v>999</v>
      </c>
      <c r="JD47" s="303" t="s">
        <v>99</v>
      </c>
      <c r="JE47" s="303"/>
      <c r="JF47" s="303">
        <v>1</v>
      </c>
      <c r="JG47" s="303">
        <v>0</v>
      </c>
      <c r="JH47" s="476" t="s">
        <v>99</v>
      </c>
      <c r="JI47" s="305">
        <v>0</v>
      </c>
      <c r="JJ47" s="309" t="s">
        <v>99</v>
      </c>
      <c r="JK47" s="303"/>
      <c r="JL47" s="303" t="s">
        <v>99</v>
      </c>
      <c r="JM47" s="303" t="s">
        <v>99</v>
      </c>
      <c r="JN47" s="303" t="s">
        <v>99</v>
      </c>
      <c r="JO47" s="303" t="s">
        <v>99</v>
      </c>
      <c r="JP47" s="303" t="s">
        <v>99</v>
      </c>
      <c r="JQ47" s="303" t="s">
        <v>99</v>
      </c>
      <c r="JS47" s="303" t="s">
        <v>99</v>
      </c>
      <c r="JT47" s="303" t="s">
        <v>99</v>
      </c>
      <c r="JU47" s="303" t="s">
        <v>99</v>
      </c>
      <c r="JV47" s="303" t="s">
        <v>99</v>
      </c>
      <c r="JW47" s="305" t="s">
        <v>99</v>
      </c>
      <c r="JX47" s="309" t="s">
        <v>99</v>
      </c>
      <c r="JY47" s="304"/>
      <c r="JZ47" s="303" t="s">
        <v>99</v>
      </c>
      <c r="KA47" s="303"/>
      <c r="KB47" s="303" t="s">
        <v>99</v>
      </c>
      <c r="KC47" s="303" t="s">
        <v>99</v>
      </c>
      <c r="KD47" s="524" t="s">
        <v>99</v>
      </c>
      <c r="KE47" s="303"/>
      <c r="KF47" s="303"/>
      <c r="KG47" s="316" t="s">
        <v>99</v>
      </c>
      <c r="KH47" s="145">
        <v>8</v>
      </c>
      <c r="KI47" s="324" t="s">
        <v>99</v>
      </c>
      <c r="KJ47" s="324" t="s">
        <v>99</v>
      </c>
      <c r="KK47" s="327" t="s">
        <v>99</v>
      </c>
      <c r="KL47" s="327" t="s">
        <v>99</v>
      </c>
      <c r="KM47" s="327" t="s">
        <v>99</v>
      </c>
      <c r="KN47" s="327" t="s">
        <v>99</v>
      </c>
      <c r="KO47" s="327" t="s">
        <v>99</v>
      </c>
      <c r="KP47" s="327" t="s">
        <v>99</v>
      </c>
      <c r="KQ47" s="327" t="s">
        <v>99</v>
      </c>
      <c r="KR47" s="324"/>
      <c r="KS47" s="324">
        <v>999</v>
      </c>
      <c r="KT47" s="327">
        <v>999</v>
      </c>
      <c r="KU47" s="327" t="s">
        <v>99</v>
      </c>
      <c r="KV47" s="324"/>
      <c r="KW47" s="324">
        <v>1</v>
      </c>
      <c r="KX47" s="324">
        <v>0</v>
      </c>
      <c r="KY47" s="324" t="s">
        <v>99</v>
      </c>
      <c r="KZ47" s="327">
        <v>0</v>
      </c>
      <c r="LA47" s="326" t="s">
        <v>99</v>
      </c>
      <c r="LB47" s="324"/>
      <c r="LC47" s="327" t="s">
        <v>99</v>
      </c>
      <c r="LD47" s="327" t="s">
        <v>99</v>
      </c>
      <c r="LE47" s="327" t="s">
        <v>99</v>
      </c>
      <c r="LF47" s="327" t="s">
        <v>99</v>
      </c>
      <c r="LG47" s="327" t="s">
        <v>99</v>
      </c>
      <c r="LH47" s="327" t="s">
        <v>99</v>
      </c>
      <c r="LI47" s="327" t="s">
        <v>99</v>
      </c>
      <c r="LJ47" s="324" t="s">
        <v>99</v>
      </c>
      <c r="LK47" s="324" t="s">
        <v>99</v>
      </c>
      <c r="LL47" s="327" t="s">
        <v>99</v>
      </c>
      <c r="LM47" s="327" t="s">
        <v>99</v>
      </c>
      <c r="LN47" s="327" t="s">
        <v>99</v>
      </c>
      <c r="LO47" s="326" t="s">
        <v>99</v>
      </c>
      <c r="LP47" s="325"/>
      <c r="LQ47" s="327" t="s">
        <v>99</v>
      </c>
      <c r="LR47" s="324"/>
      <c r="LS47" s="324" t="s">
        <v>99</v>
      </c>
      <c r="LT47" s="324" t="s">
        <v>99</v>
      </c>
      <c r="LU47" s="327" t="s">
        <v>99</v>
      </c>
      <c r="LV47" s="324"/>
      <c r="LW47" s="328"/>
      <c r="LX47" s="332"/>
    </row>
    <row r="48" spans="1:336" ht="14.25" customHeight="1" thickBot="1" x14ac:dyDescent="0.25">
      <c r="A48" s="760" t="s">
        <v>99</v>
      </c>
      <c r="B48" s="759" t="s">
        <v>99</v>
      </c>
      <c r="C48" s="746" t="s">
        <v>99</v>
      </c>
      <c r="D48" s="744" t="s">
        <v>99</v>
      </c>
      <c r="E48" s="726" t="s">
        <v>99</v>
      </c>
      <c r="F48" s="26"/>
      <c r="G48" s="33"/>
      <c r="H48" s="726" t="s">
        <v>99</v>
      </c>
      <c r="I48" s="26"/>
      <c r="J48" s="33"/>
      <c r="K48" s="717" t="s">
        <v>99</v>
      </c>
      <c r="L48" s="26"/>
      <c r="M48" s="33"/>
      <c r="N48" s="717" t="s">
        <v>99</v>
      </c>
      <c r="O48" s="26"/>
      <c r="P48" s="33"/>
      <c r="Q48" s="717" t="s">
        <v>99</v>
      </c>
      <c r="R48" s="26"/>
      <c r="S48" s="33"/>
      <c r="T48" s="717" t="s">
        <v>99</v>
      </c>
      <c r="U48" s="26"/>
      <c r="V48" s="33"/>
      <c r="W48" s="720" t="s">
        <v>99</v>
      </c>
      <c r="X48" s="26"/>
      <c r="Y48" s="33"/>
      <c r="Z48" s="721" t="s">
        <v>99</v>
      </c>
      <c r="AA48" s="718" t="s">
        <v>99</v>
      </c>
      <c r="AB48" s="719" t="s">
        <v>99</v>
      </c>
      <c r="AC48" s="738" t="s">
        <v>99</v>
      </c>
      <c r="AD48" s="712"/>
      <c r="AE48" s="711" t="s">
        <v>99</v>
      </c>
      <c r="AG48" s="501">
        <v>9</v>
      </c>
      <c r="AH48" s="477" t="s">
        <v>99</v>
      </c>
      <c r="AI48" s="255"/>
      <c r="AJ48" s="478" t="s">
        <v>99</v>
      </c>
      <c r="AK48" s="479" t="s">
        <v>99</v>
      </c>
      <c r="AM48" s="614" t="s">
        <v>99</v>
      </c>
      <c r="AN48" s="255"/>
      <c r="AO48" s="612" t="s">
        <v>99</v>
      </c>
      <c r="AP48" s="613" t="s">
        <v>99</v>
      </c>
      <c r="AR48" s="296" t="s">
        <v>99</v>
      </c>
      <c r="AS48" s="255"/>
      <c r="AT48" s="478" t="s">
        <v>99</v>
      </c>
      <c r="AU48" s="479" t="s">
        <v>99</v>
      </c>
      <c r="AW48" s="525" t="s">
        <v>99</v>
      </c>
      <c r="AX48" s="255"/>
      <c r="AY48" s="478" t="s">
        <v>99</v>
      </c>
      <c r="AZ48" s="516" t="s">
        <v>99</v>
      </c>
      <c r="BB48" s="477" t="s">
        <v>99</v>
      </c>
      <c r="BC48" s="255"/>
      <c r="BD48" s="478" t="s">
        <v>99</v>
      </c>
      <c r="BE48" s="479" t="s">
        <v>99</v>
      </c>
      <c r="BG48" s="654">
        <v>0</v>
      </c>
      <c r="BH48" s="560" t="s">
        <v>99</v>
      </c>
      <c r="BI48" s="560" t="s">
        <v>99</v>
      </c>
      <c r="BJ48" s="560" t="s">
        <v>99</v>
      </c>
      <c r="BK48" s="560" t="s">
        <v>99</v>
      </c>
      <c r="BL48" s="560" t="s">
        <v>99</v>
      </c>
      <c r="BM48" s="303" t="s">
        <v>99</v>
      </c>
      <c r="BN48" s="303" t="s">
        <v>99</v>
      </c>
      <c r="BP48" s="654" t="s">
        <v>99</v>
      </c>
      <c r="BR48" s="234" t="s">
        <v>99</v>
      </c>
      <c r="BS48" s="234" t="s">
        <v>99</v>
      </c>
      <c r="BT48" s="571" t="s">
        <v>99</v>
      </c>
      <c r="BV48" s="216">
        <v>999</v>
      </c>
      <c r="BW48" s="231">
        <v>999</v>
      </c>
      <c r="BX48" s="216">
        <v>9</v>
      </c>
      <c r="BY48" s="216">
        <v>999</v>
      </c>
      <c r="CB48" s="145">
        <v>9</v>
      </c>
      <c r="CC48" s="562">
        <v>0</v>
      </c>
      <c r="CD48" s="562">
        <v>0</v>
      </c>
      <c r="CE48" s="565">
        <v>0</v>
      </c>
      <c r="CF48" s="562"/>
      <c r="CG48" s="562"/>
      <c r="CH48" s="562">
        <v>0</v>
      </c>
      <c r="CI48" s="562">
        <v>0</v>
      </c>
      <c r="CJ48" s="565">
        <v>0</v>
      </c>
      <c r="CK48" s="562"/>
      <c r="CL48" s="562"/>
      <c r="CM48" s="562">
        <v>0</v>
      </c>
      <c r="CN48" s="562"/>
      <c r="CO48" s="235">
        <v>0</v>
      </c>
      <c r="CP48" s="565" t="s">
        <v>99</v>
      </c>
      <c r="CQ48" s="562">
        <v>999</v>
      </c>
      <c r="CR48" s="235">
        <v>9</v>
      </c>
      <c r="CS48" s="235">
        <v>9</v>
      </c>
      <c r="CT48" s="235">
        <v>999</v>
      </c>
      <c r="CU48" s="235" t="s">
        <v>99</v>
      </c>
      <c r="CV48" s="235">
        <v>0</v>
      </c>
      <c r="CW48" s="250">
        <v>0</v>
      </c>
      <c r="CX48" s="211" t="s">
        <v>99</v>
      </c>
      <c r="DA48" s="234" t="s">
        <v>99</v>
      </c>
      <c r="DB48" s="234" t="s">
        <v>99</v>
      </c>
      <c r="DC48" s="234" t="s">
        <v>99</v>
      </c>
      <c r="DD48" s="234" t="s">
        <v>99</v>
      </c>
      <c r="DE48" s="234"/>
      <c r="DF48" s="234" t="s">
        <v>99</v>
      </c>
      <c r="DG48" s="234" t="s">
        <v>99</v>
      </c>
      <c r="DH48" s="234" t="s">
        <v>99</v>
      </c>
      <c r="DI48" s="234" t="s">
        <v>99</v>
      </c>
      <c r="DJ48" s="234" t="s">
        <v>99</v>
      </c>
      <c r="DL48" s="234" t="s">
        <v>99</v>
      </c>
      <c r="DM48" s="211" t="s">
        <v>99</v>
      </c>
      <c r="DN48" s="234" t="s">
        <v>99</v>
      </c>
      <c r="DO48" s="234" t="s">
        <v>99</v>
      </c>
      <c r="DP48" s="234" t="s">
        <v>99</v>
      </c>
      <c r="DR48" s="234" t="s">
        <v>99</v>
      </c>
      <c r="DS48" s="257" t="s">
        <v>99</v>
      </c>
      <c r="DT48" s="234" t="s">
        <v>99</v>
      </c>
      <c r="DV48" s="234" t="s">
        <v>99</v>
      </c>
      <c r="DX48" s="220" t="s">
        <v>99</v>
      </c>
      <c r="DY48" s="244" t="s">
        <v>99</v>
      </c>
      <c r="DZ48" s="244" t="s">
        <v>99</v>
      </c>
      <c r="EA48" s="244" t="s">
        <v>99</v>
      </c>
      <c r="EB48" s="251" t="s">
        <v>99</v>
      </c>
      <c r="EC48" s="294" t="s">
        <v>99</v>
      </c>
      <c r="ED48" s="145">
        <v>9</v>
      </c>
      <c r="EE48" s="266" t="s">
        <v>99</v>
      </c>
      <c r="EF48" s="267">
        <v>0</v>
      </c>
      <c r="EG48" s="266" t="s">
        <v>99</v>
      </c>
      <c r="EH48" s="267" t="s">
        <v>99</v>
      </c>
      <c r="EI48" s="602"/>
      <c r="EJ48" s="522">
        <v>999</v>
      </c>
      <c r="EK48" s="267">
        <v>999</v>
      </c>
      <c r="EL48" s="522" t="s">
        <v>99</v>
      </c>
      <c r="EM48" s="267">
        <v>1</v>
      </c>
      <c r="EN48" s="267">
        <v>0</v>
      </c>
      <c r="EO48" s="267"/>
      <c r="EP48" s="267"/>
      <c r="EQ48" s="267" t="s">
        <v>99</v>
      </c>
      <c r="ER48" s="267">
        <v>0</v>
      </c>
      <c r="ES48" s="267">
        <v>0</v>
      </c>
      <c r="ET48" s="269" t="s">
        <v>99</v>
      </c>
      <c r="EU48" s="267"/>
      <c r="EV48" s="266" t="s">
        <v>99</v>
      </c>
      <c r="EW48" s="266" t="s">
        <v>99</v>
      </c>
      <c r="EX48" s="266" t="s">
        <v>99</v>
      </c>
      <c r="EY48" s="266" t="s">
        <v>99</v>
      </c>
      <c r="EZ48" s="267" t="s">
        <v>99</v>
      </c>
      <c r="FA48" s="267"/>
      <c r="FB48" s="267" t="s">
        <v>99</v>
      </c>
      <c r="FC48" s="267" t="s">
        <v>99</v>
      </c>
      <c r="FD48" s="535" t="s">
        <v>99</v>
      </c>
      <c r="FE48" s="535" t="s">
        <v>99</v>
      </c>
      <c r="FF48" s="535" t="s">
        <v>99</v>
      </c>
      <c r="FG48" s="267" t="s">
        <v>99</v>
      </c>
      <c r="FH48" s="267"/>
      <c r="FI48" s="266" t="s">
        <v>99</v>
      </c>
      <c r="FJ48" s="267"/>
      <c r="FK48" s="267"/>
      <c r="FL48" s="267" t="s">
        <v>99</v>
      </c>
      <c r="FM48" s="267" t="s">
        <v>99</v>
      </c>
      <c r="FN48" s="266" t="s">
        <v>99</v>
      </c>
      <c r="FO48" s="266" t="s">
        <v>99</v>
      </c>
      <c r="FP48" s="266" t="s">
        <v>99</v>
      </c>
      <c r="FQ48" s="266" t="s">
        <v>99</v>
      </c>
      <c r="FR48" s="270" t="s">
        <v>99</v>
      </c>
      <c r="FS48" s="266"/>
      <c r="FT48" s="266">
        <v>12</v>
      </c>
      <c r="FU48" s="266"/>
      <c r="FV48" s="294" t="s">
        <v>99</v>
      </c>
      <c r="FW48" s="266" t="s">
        <v>99</v>
      </c>
      <c r="FX48" s="294" t="s">
        <v>99</v>
      </c>
      <c r="FY48" s="266"/>
      <c r="FZ48" s="266" t="s">
        <v>99</v>
      </c>
      <c r="GA48" s="278"/>
      <c r="GB48" s="145">
        <v>9</v>
      </c>
      <c r="GC48" s="294" t="s">
        <v>99</v>
      </c>
      <c r="GD48" s="294" t="s">
        <v>99</v>
      </c>
      <c r="GE48" s="294" t="s">
        <v>99</v>
      </c>
      <c r="GF48" s="294" t="s">
        <v>99</v>
      </c>
      <c r="GG48" s="294" t="s">
        <v>99</v>
      </c>
      <c r="GH48" s="294" t="s">
        <v>99</v>
      </c>
      <c r="GI48" s="294" t="s">
        <v>99</v>
      </c>
      <c r="GJ48" s="294" t="s">
        <v>99</v>
      </c>
      <c r="GK48" s="294" t="s">
        <v>99</v>
      </c>
      <c r="GL48" s="294"/>
      <c r="GM48" s="294" t="s">
        <v>99</v>
      </c>
      <c r="GN48" s="294" t="s">
        <v>99</v>
      </c>
      <c r="GO48" s="294" t="s">
        <v>99</v>
      </c>
      <c r="GP48" s="294" t="s">
        <v>99</v>
      </c>
      <c r="GQ48" s="294" t="s">
        <v>99</v>
      </c>
      <c r="GR48" s="294" t="s">
        <v>99</v>
      </c>
      <c r="GS48" s="294" t="s">
        <v>99</v>
      </c>
      <c r="GT48" s="294"/>
      <c r="GU48" s="294" t="s">
        <v>99</v>
      </c>
      <c r="GV48" s="294" t="s">
        <v>99</v>
      </c>
      <c r="GW48" s="294" t="s">
        <v>99</v>
      </c>
      <c r="GX48" s="294" t="s">
        <v>99</v>
      </c>
      <c r="GY48" s="294" t="s">
        <v>99</v>
      </c>
      <c r="GZ48" s="294" t="s">
        <v>99</v>
      </c>
      <c r="HA48" s="302" t="s">
        <v>99</v>
      </c>
      <c r="HB48" s="316" t="s">
        <v>99</v>
      </c>
      <c r="HC48" s="145">
        <v>9</v>
      </c>
      <c r="HD48" s="294" t="s">
        <v>99</v>
      </c>
      <c r="HE48" s="287" t="s">
        <v>99</v>
      </c>
      <c r="HF48" s="294" t="s">
        <v>99</v>
      </c>
      <c r="HG48" s="294" t="s">
        <v>99</v>
      </c>
      <c r="HH48" s="294" t="s">
        <v>99</v>
      </c>
      <c r="HI48" s="294" t="s">
        <v>99</v>
      </c>
      <c r="HK48" s="294" t="s">
        <v>99</v>
      </c>
      <c r="HL48" s="287"/>
      <c r="HM48" s="287">
        <v>999</v>
      </c>
      <c r="HN48" s="294">
        <v>999</v>
      </c>
      <c r="HO48" s="294" t="s">
        <v>99</v>
      </c>
      <c r="HP48" s="287"/>
      <c r="HQ48" s="287">
        <v>1</v>
      </c>
      <c r="HR48" s="287">
        <v>0</v>
      </c>
      <c r="HS48" s="524" t="s">
        <v>99</v>
      </c>
      <c r="HT48" s="287">
        <v>0</v>
      </c>
      <c r="HU48" s="294" t="s">
        <v>99</v>
      </c>
      <c r="HV48" s="292"/>
      <c r="HW48" s="290" t="s">
        <v>99</v>
      </c>
      <c r="HX48" s="294" t="s">
        <v>99</v>
      </c>
      <c r="HY48" s="294" t="s">
        <v>99</v>
      </c>
      <c r="HZ48" s="294" t="s">
        <v>99</v>
      </c>
      <c r="IA48" s="294" t="s">
        <v>99</v>
      </c>
      <c r="IB48" s="287"/>
      <c r="IC48" s="287" t="s">
        <v>99</v>
      </c>
      <c r="ID48" s="287" t="s">
        <v>99</v>
      </c>
      <c r="IE48" s="476" t="s">
        <v>99</v>
      </c>
      <c r="IF48" s="287"/>
      <c r="IG48" s="290" t="s">
        <v>99</v>
      </c>
      <c r="IH48" s="291" t="s">
        <v>99</v>
      </c>
      <c r="II48" s="292"/>
      <c r="IJ48" s="294" t="s">
        <v>99</v>
      </c>
      <c r="IK48" s="287"/>
      <c r="IL48" s="294" t="s">
        <v>99</v>
      </c>
      <c r="IM48" s="287" t="s">
        <v>99</v>
      </c>
      <c r="IN48" s="294" t="s">
        <v>99</v>
      </c>
      <c r="IO48" s="294" t="s">
        <v>99</v>
      </c>
      <c r="IP48" s="294" t="s">
        <v>99</v>
      </c>
      <c r="IQ48" s="316" t="s">
        <v>99</v>
      </c>
      <c r="IR48" s="145">
        <v>9</v>
      </c>
      <c r="IS48" s="303" t="s">
        <v>99</v>
      </c>
      <c r="IT48" s="303" t="s">
        <v>99</v>
      </c>
      <c r="IU48" s="303" t="s">
        <v>99</v>
      </c>
      <c r="IV48" s="303" t="s">
        <v>99</v>
      </c>
      <c r="IW48" s="303" t="s">
        <v>99</v>
      </c>
      <c r="IX48" s="303" t="s">
        <v>99</v>
      </c>
      <c r="IY48" s="303" t="s">
        <v>99</v>
      </c>
      <c r="IZ48" s="303" t="s">
        <v>99</v>
      </c>
      <c r="JA48" s="303"/>
      <c r="JB48" s="303">
        <v>999</v>
      </c>
      <c r="JC48" s="303">
        <v>999</v>
      </c>
      <c r="JD48" s="303" t="s">
        <v>99</v>
      </c>
      <c r="JE48" s="303"/>
      <c r="JF48" s="303">
        <v>1</v>
      </c>
      <c r="JG48" s="303">
        <v>0</v>
      </c>
      <c r="JH48" s="476" t="s">
        <v>99</v>
      </c>
      <c r="JI48" s="305">
        <v>0</v>
      </c>
      <c r="JJ48" s="309" t="s">
        <v>99</v>
      </c>
      <c r="JK48" s="303"/>
      <c r="JL48" s="303" t="s">
        <v>99</v>
      </c>
      <c r="JM48" s="303" t="s">
        <v>99</v>
      </c>
      <c r="JN48" s="303" t="s">
        <v>99</v>
      </c>
      <c r="JO48" s="303" t="s">
        <v>99</v>
      </c>
      <c r="JP48" s="303" t="s">
        <v>99</v>
      </c>
      <c r="JQ48" s="303" t="s">
        <v>99</v>
      </c>
      <c r="JS48" s="303" t="s">
        <v>99</v>
      </c>
      <c r="JT48" s="303" t="s">
        <v>99</v>
      </c>
      <c r="JU48" s="303" t="s">
        <v>99</v>
      </c>
      <c r="JV48" s="303" t="s">
        <v>99</v>
      </c>
      <c r="JW48" s="305" t="s">
        <v>99</v>
      </c>
      <c r="JX48" s="309" t="s">
        <v>99</v>
      </c>
      <c r="JY48" s="304"/>
      <c r="JZ48" s="303" t="s">
        <v>99</v>
      </c>
      <c r="KA48" s="303"/>
      <c r="KB48" s="303" t="s">
        <v>99</v>
      </c>
      <c r="KC48" s="303" t="s">
        <v>99</v>
      </c>
      <c r="KD48" s="524" t="s">
        <v>99</v>
      </c>
      <c r="KE48" s="303"/>
      <c r="KF48" s="303" t="s">
        <v>99</v>
      </c>
      <c r="KG48" s="316" t="s">
        <v>99</v>
      </c>
      <c r="KH48" s="145">
        <v>9</v>
      </c>
      <c r="KI48" s="324" t="s">
        <v>99</v>
      </c>
      <c r="KJ48" s="324" t="s">
        <v>99</v>
      </c>
      <c r="KK48" s="327" t="s">
        <v>99</v>
      </c>
      <c r="KL48" s="327" t="s">
        <v>99</v>
      </c>
      <c r="KM48" s="327" t="s">
        <v>99</v>
      </c>
      <c r="KN48" s="327" t="s">
        <v>99</v>
      </c>
      <c r="KO48" s="327" t="s">
        <v>99</v>
      </c>
      <c r="KP48" s="327" t="s">
        <v>99</v>
      </c>
      <c r="KQ48" s="327" t="s">
        <v>99</v>
      </c>
      <c r="KR48" s="324"/>
      <c r="KS48" s="324">
        <v>999</v>
      </c>
      <c r="KT48" s="327">
        <v>999</v>
      </c>
      <c r="KU48" s="327" t="s">
        <v>99</v>
      </c>
      <c r="KV48" s="324"/>
      <c r="KW48" s="324">
        <v>1</v>
      </c>
      <c r="KX48" s="324">
        <v>0</v>
      </c>
      <c r="KY48" s="324" t="s">
        <v>99</v>
      </c>
      <c r="KZ48" s="327">
        <v>0</v>
      </c>
      <c r="LA48" s="326" t="s">
        <v>99</v>
      </c>
      <c r="LB48" s="324"/>
      <c r="LC48" s="327" t="s">
        <v>99</v>
      </c>
      <c r="LD48" s="327" t="s">
        <v>99</v>
      </c>
      <c r="LE48" s="327" t="s">
        <v>99</v>
      </c>
      <c r="LF48" s="327" t="s">
        <v>99</v>
      </c>
      <c r="LG48" s="327" t="s">
        <v>99</v>
      </c>
      <c r="LH48" s="327" t="s">
        <v>99</v>
      </c>
      <c r="LI48" s="327" t="s">
        <v>99</v>
      </c>
      <c r="LJ48" s="324" t="s">
        <v>99</v>
      </c>
      <c r="LK48" s="324" t="s">
        <v>99</v>
      </c>
      <c r="LL48" s="327" t="s">
        <v>99</v>
      </c>
      <c r="LM48" s="327" t="s">
        <v>99</v>
      </c>
      <c r="LN48" s="327" t="s">
        <v>99</v>
      </c>
      <c r="LO48" s="326" t="s">
        <v>99</v>
      </c>
      <c r="LP48" s="325"/>
      <c r="LQ48" s="327" t="s">
        <v>99</v>
      </c>
      <c r="LR48" s="324"/>
      <c r="LS48" s="324" t="s">
        <v>99</v>
      </c>
      <c r="LT48" s="324" t="s">
        <v>99</v>
      </c>
      <c r="LU48" s="327" t="s">
        <v>99</v>
      </c>
      <c r="LV48" s="324"/>
      <c r="LW48" s="328" t="s">
        <v>99</v>
      </c>
      <c r="LX48" s="332"/>
    </row>
    <row r="49" spans="1:336" ht="14.25" customHeight="1" thickBot="1" x14ac:dyDescent="0.25">
      <c r="A49" s="760"/>
      <c r="B49" s="759"/>
      <c r="C49" s="746"/>
      <c r="D49" s="745"/>
      <c r="E49" s="729"/>
      <c r="F49" s="29"/>
      <c r="G49" s="30"/>
      <c r="H49" s="729"/>
      <c r="I49" s="29"/>
      <c r="J49" s="30"/>
      <c r="K49" s="717"/>
      <c r="L49" s="29"/>
      <c r="M49" s="30"/>
      <c r="N49" s="717"/>
      <c r="O49" s="29"/>
      <c r="P49" s="30"/>
      <c r="Q49" s="717"/>
      <c r="R49" s="29"/>
      <c r="S49" s="30"/>
      <c r="T49" s="717"/>
      <c r="U49" s="29"/>
      <c r="V49" s="30"/>
      <c r="W49" s="720"/>
      <c r="X49" s="29"/>
      <c r="Y49" s="30"/>
      <c r="Z49" s="721"/>
      <c r="AA49" s="718"/>
      <c r="AB49" s="719"/>
      <c r="AC49" s="738"/>
      <c r="AD49" s="710"/>
      <c r="AE49" s="711"/>
      <c r="AG49" s="501">
        <v>10</v>
      </c>
      <c r="AH49" s="477" t="s">
        <v>99</v>
      </c>
      <c r="AI49" s="255"/>
      <c r="AJ49" s="478" t="s">
        <v>99</v>
      </c>
      <c r="AK49" s="479" t="s">
        <v>99</v>
      </c>
      <c r="AM49" s="614" t="s">
        <v>99</v>
      </c>
      <c r="AN49" s="255"/>
      <c r="AO49" s="612" t="s">
        <v>99</v>
      </c>
      <c r="AP49" s="613" t="s">
        <v>99</v>
      </c>
      <c r="AR49" s="296" t="s">
        <v>99</v>
      </c>
      <c r="AS49" s="255"/>
      <c r="AT49" s="478" t="s">
        <v>99</v>
      </c>
      <c r="AU49" s="479" t="s">
        <v>99</v>
      </c>
      <c r="AW49" s="525" t="s">
        <v>99</v>
      </c>
      <c r="AX49" s="255"/>
      <c r="AY49" s="478" t="s">
        <v>99</v>
      </c>
      <c r="AZ49" s="516" t="s">
        <v>99</v>
      </c>
      <c r="BB49" s="477" t="s">
        <v>99</v>
      </c>
      <c r="BC49" s="255"/>
      <c r="BD49" s="478" t="s">
        <v>99</v>
      </c>
      <c r="BE49" s="479" t="s">
        <v>99</v>
      </c>
      <c r="BH49" s="552" t="s">
        <v>99</v>
      </c>
      <c r="BI49" s="266" t="s">
        <v>99</v>
      </c>
      <c r="BJ49" s="303" t="s">
        <v>99</v>
      </c>
      <c r="BK49" s="303" t="s">
        <v>99</v>
      </c>
      <c r="BL49" s="303"/>
      <c r="BM49" s="303"/>
      <c r="BN49" s="303"/>
      <c r="BP49" s="654" t="s">
        <v>99</v>
      </c>
      <c r="BR49" s="234" t="s">
        <v>99</v>
      </c>
      <c r="BS49" s="234" t="s">
        <v>99</v>
      </c>
      <c r="BT49" s="571" t="s">
        <v>99</v>
      </c>
      <c r="BV49" s="216">
        <v>999</v>
      </c>
      <c r="BW49" s="231">
        <v>999</v>
      </c>
      <c r="BX49" s="216">
        <v>10</v>
      </c>
      <c r="BY49" s="216">
        <v>999</v>
      </c>
      <c r="CB49" s="145">
        <v>10</v>
      </c>
      <c r="CC49" s="562">
        <v>0</v>
      </c>
      <c r="CD49" s="562">
        <v>0</v>
      </c>
      <c r="CE49" s="565">
        <v>0</v>
      </c>
      <c r="CF49" s="562"/>
      <c r="CG49" s="562"/>
      <c r="CH49" s="562">
        <v>0</v>
      </c>
      <c r="CI49" s="562">
        <v>0</v>
      </c>
      <c r="CJ49" s="565">
        <v>0</v>
      </c>
      <c r="CK49" s="562"/>
      <c r="CL49" s="562"/>
      <c r="CM49" s="562">
        <v>0</v>
      </c>
      <c r="CN49" s="562"/>
      <c r="CO49" s="235">
        <v>0</v>
      </c>
      <c r="CP49" s="565" t="s">
        <v>99</v>
      </c>
      <c r="CQ49" s="562">
        <v>999</v>
      </c>
      <c r="CR49" s="235">
        <v>10</v>
      </c>
      <c r="CS49" s="235">
        <v>10</v>
      </c>
      <c r="CT49" s="235">
        <v>999</v>
      </c>
      <c r="CU49" s="235" t="s">
        <v>99</v>
      </c>
      <c r="CV49" s="235">
        <v>0</v>
      </c>
      <c r="CW49" s="250">
        <v>0</v>
      </c>
      <c r="CX49" s="211" t="s">
        <v>99</v>
      </c>
      <c r="DA49" s="234" t="s">
        <v>99</v>
      </c>
      <c r="DB49" s="234" t="s">
        <v>99</v>
      </c>
      <c r="DC49" s="234" t="s">
        <v>99</v>
      </c>
      <c r="DD49" s="234" t="s">
        <v>99</v>
      </c>
      <c r="DE49" s="234"/>
      <c r="DF49" s="234" t="s">
        <v>99</v>
      </c>
      <c r="DG49" s="234" t="s">
        <v>99</v>
      </c>
      <c r="DH49" s="234" t="s">
        <v>99</v>
      </c>
      <c r="DI49" s="234" t="s">
        <v>99</v>
      </c>
      <c r="DJ49" s="234" t="s">
        <v>99</v>
      </c>
      <c r="DL49" s="234" t="s">
        <v>99</v>
      </c>
      <c r="DM49" s="211" t="s">
        <v>99</v>
      </c>
      <c r="DN49" s="234" t="s">
        <v>99</v>
      </c>
      <c r="DO49" s="234" t="s">
        <v>99</v>
      </c>
      <c r="DP49" s="234" t="s">
        <v>99</v>
      </c>
      <c r="DR49" s="234" t="s">
        <v>99</v>
      </c>
      <c r="DS49" s="257" t="s">
        <v>99</v>
      </c>
      <c r="DT49" s="234" t="s">
        <v>99</v>
      </c>
      <c r="DV49" s="234"/>
      <c r="DX49" s="220" t="s">
        <v>99</v>
      </c>
      <c r="DY49" s="244" t="s">
        <v>99</v>
      </c>
      <c r="DZ49" s="244" t="s">
        <v>99</v>
      </c>
      <c r="EA49" s="244" t="s">
        <v>99</v>
      </c>
      <c r="EB49" s="251" t="s">
        <v>99</v>
      </c>
      <c r="EC49" s="294" t="s">
        <v>99</v>
      </c>
      <c r="ED49" s="145">
        <v>10</v>
      </c>
      <c r="EE49" s="266" t="s">
        <v>99</v>
      </c>
      <c r="EF49" s="267">
        <v>0</v>
      </c>
      <c r="EG49" s="266" t="s">
        <v>99</v>
      </c>
      <c r="EH49" s="267" t="s">
        <v>99</v>
      </c>
      <c r="EI49" s="602"/>
      <c r="EJ49" s="522">
        <v>999</v>
      </c>
      <c r="EK49" s="267">
        <v>999</v>
      </c>
      <c r="EL49" s="522" t="s">
        <v>99</v>
      </c>
      <c r="EM49" s="267">
        <v>1</v>
      </c>
      <c r="EN49" s="267">
        <v>0</v>
      </c>
      <c r="EO49" s="267"/>
      <c r="EP49" s="267"/>
      <c r="EQ49" s="267" t="s">
        <v>99</v>
      </c>
      <c r="ER49" s="267">
        <v>0</v>
      </c>
      <c r="ES49" s="267">
        <v>0</v>
      </c>
      <c r="ET49" s="269" t="s">
        <v>99</v>
      </c>
      <c r="EU49" s="267"/>
      <c r="EV49" s="266" t="s">
        <v>99</v>
      </c>
      <c r="EW49" s="266" t="s">
        <v>99</v>
      </c>
      <c r="EX49" s="266" t="s">
        <v>99</v>
      </c>
      <c r="EY49" s="266" t="s">
        <v>99</v>
      </c>
      <c r="EZ49" s="267" t="s">
        <v>99</v>
      </c>
      <c r="FA49" s="267"/>
      <c r="FB49" s="267" t="s">
        <v>99</v>
      </c>
      <c r="FC49" s="267" t="s">
        <v>99</v>
      </c>
      <c r="FD49" s="535" t="s">
        <v>99</v>
      </c>
      <c r="FE49" s="535" t="s">
        <v>99</v>
      </c>
      <c r="FF49" s="535" t="s">
        <v>99</v>
      </c>
      <c r="FG49" s="267" t="s">
        <v>99</v>
      </c>
      <c r="FH49" s="267"/>
      <c r="FI49" s="266" t="s">
        <v>99</v>
      </c>
      <c r="FJ49" s="267"/>
      <c r="FK49" s="267"/>
      <c r="FL49" s="267" t="s">
        <v>99</v>
      </c>
      <c r="FM49" s="267" t="s">
        <v>99</v>
      </c>
      <c r="FN49" s="266" t="s">
        <v>99</v>
      </c>
      <c r="FO49" s="266" t="s">
        <v>99</v>
      </c>
      <c r="FP49" s="266" t="s">
        <v>99</v>
      </c>
      <c r="FQ49" s="266" t="s">
        <v>99</v>
      </c>
      <c r="FR49" s="270" t="s">
        <v>99</v>
      </c>
      <c r="FS49" s="266"/>
      <c r="FT49" s="266">
        <v>13</v>
      </c>
      <c r="FU49" s="266"/>
      <c r="FV49" s="294" t="s">
        <v>99</v>
      </c>
      <c r="FW49" s="266" t="s">
        <v>99</v>
      </c>
      <c r="FX49" s="294" t="s">
        <v>99</v>
      </c>
      <c r="FY49" s="266"/>
      <c r="FZ49" s="266"/>
      <c r="GA49" s="278"/>
      <c r="GB49" s="145">
        <v>10</v>
      </c>
      <c r="GC49" s="294" t="s">
        <v>99</v>
      </c>
      <c r="GD49" s="294" t="s">
        <v>99</v>
      </c>
      <c r="GE49" s="294" t="s">
        <v>99</v>
      </c>
      <c r="GF49" s="294" t="s">
        <v>99</v>
      </c>
      <c r="GG49" s="294" t="s">
        <v>99</v>
      </c>
      <c r="GH49" s="294" t="s">
        <v>99</v>
      </c>
      <c r="GI49" s="294" t="s">
        <v>99</v>
      </c>
      <c r="GJ49" s="294" t="s">
        <v>99</v>
      </c>
      <c r="GK49" s="294" t="s">
        <v>99</v>
      </c>
      <c r="GL49" s="294"/>
      <c r="GM49" s="294" t="s">
        <v>99</v>
      </c>
      <c r="GN49" s="294" t="s">
        <v>99</v>
      </c>
      <c r="GO49" s="294" t="s">
        <v>99</v>
      </c>
      <c r="GP49" s="294" t="s">
        <v>99</v>
      </c>
      <c r="GQ49" s="294" t="s">
        <v>99</v>
      </c>
      <c r="GR49" s="294" t="s">
        <v>99</v>
      </c>
      <c r="GS49" s="294" t="s">
        <v>99</v>
      </c>
      <c r="GT49" s="294"/>
      <c r="GU49" s="294" t="s">
        <v>99</v>
      </c>
      <c r="GV49" s="294" t="s">
        <v>99</v>
      </c>
      <c r="GW49" s="294" t="s">
        <v>99</v>
      </c>
      <c r="GX49" s="294" t="s">
        <v>99</v>
      </c>
      <c r="GY49" s="294" t="s">
        <v>99</v>
      </c>
      <c r="GZ49" s="294" t="s">
        <v>99</v>
      </c>
      <c r="HA49" s="302" t="s">
        <v>99</v>
      </c>
      <c r="HB49" s="316" t="s">
        <v>99</v>
      </c>
      <c r="HC49" s="145">
        <v>10</v>
      </c>
      <c r="HD49" s="294" t="s">
        <v>99</v>
      </c>
      <c r="HE49" s="287" t="s">
        <v>99</v>
      </c>
      <c r="HF49" s="294" t="s">
        <v>99</v>
      </c>
      <c r="HG49" s="294" t="s">
        <v>99</v>
      </c>
      <c r="HH49" s="294" t="s">
        <v>99</v>
      </c>
      <c r="HI49" s="294" t="s">
        <v>99</v>
      </c>
      <c r="HK49" s="294" t="s">
        <v>99</v>
      </c>
      <c r="HL49" s="287"/>
      <c r="HM49" s="287">
        <v>999</v>
      </c>
      <c r="HN49" s="294">
        <v>999</v>
      </c>
      <c r="HO49" s="294" t="s">
        <v>99</v>
      </c>
      <c r="HP49" s="287"/>
      <c r="HQ49" s="287">
        <v>1</v>
      </c>
      <c r="HR49" s="287">
        <v>0</v>
      </c>
      <c r="HS49" s="524" t="s">
        <v>99</v>
      </c>
      <c r="HT49" s="287">
        <v>0</v>
      </c>
      <c r="HU49" s="294" t="s">
        <v>99</v>
      </c>
      <c r="HV49" s="292"/>
      <c r="HW49" s="290" t="s">
        <v>99</v>
      </c>
      <c r="HX49" s="294" t="s">
        <v>99</v>
      </c>
      <c r="HY49" s="294" t="s">
        <v>99</v>
      </c>
      <c r="HZ49" s="294" t="s">
        <v>99</v>
      </c>
      <c r="IA49" s="294" t="s">
        <v>99</v>
      </c>
      <c r="IB49" s="287"/>
      <c r="IC49" s="287" t="s">
        <v>99</v>
      </c>
      <c r="ID49" s="287" t="s">
        <v>99</v>
      </c>
      <c r="IE49" s="294" t="s">
        <v>99</v>
      </c>
      <c r="IF49" s="287"/>
      <c r="IG49" s="290"/>
      <c r="IH49" s="291" t="s">
        <v>99</v>
      </c>
      <c r="II49" s="292"/>
      <c r="IJ49" s="294" t="s">
        <v>99</v>
      </c>
      <c r="IK49" s="287"/>
      <c r="IL49" s="294" t="s">
        <v>99</v>
      </c>
      <c r="IM49" s="287" t="s">
        <v>99</v>
      </c>
      <c r="IN49" s="294" t="s">
        <v>99</v>
      </c>
      <c r="IO49" s="294" t="s">
        <v>99</v>
      </c>
      <c r="IP49" s="294"/>
      <c r="IQ49" s="316" t="s">
        <v>99</v>
      </c>
      <c r="IR49" s="145">
        <v>10</v>
      </c>
      <c r="IS49" s="303" t="s">
        <v>99</v>
      </c>
      <c r="IT49" s="303" t="s">
        <v>99</v>
      </c>
      <c r="IU49" s="303" t="s">
        <v>99</v>
      </c>
      <c r="IV49" s="303" t="s">
        <v>99</v>
      </c>
      <c r="IW49" s="303" t="s">
        <v>99</v>
      </c>
      <c r="IX49" s="303" t="s">
        <v>99</v>
      </c>
      <c r="IY49" s="303" t="s">
        <v>99</v>
      </c>
      <c r="IZ49" s="303" t="s">
        <v>99</v>
      </c>
      <c r="JA49" s="303"/>
      <c r="JB49" s="303">
        <v>999</v>
      </c>
      <c r="JC49" s="303">
        <v>999</v>
      </c>
      <c r="JD49" s="303" t="s">
        <v>99</v>
      </c>
      <c r="JE49" s="303"/>
      <c r="JF49" s="303">
        <v>1</v>
      </c>
      <c r="JG49" s="303">
        <v>0</v>
      </c>
      <c r="JH49" s="476" t="s">
        <v>99</v>
      </c>
      <c r="JI49" s="305">
        <v>0</v>
      </c>
      <c r="JJ49" s="309" t="s">
        <v>99</v>
      </c>
      <c r="JK49" s="303"/>
      <c r="JL49" s="303" t="s">
        <v>99</v>
      </c>
      <c r="JM49" s="303" t="s">
        <v>99</v>
      </c>
      <c r="JN49" s="303" t="s">
        <v>99</v>
      </c>
      <c r="JO49" s="303" t="s">
        <v>99</v>
      </c>
      <c r="JP49" s="303" t="s">
        <v>99</v>
      </c>
      <c r="JQ49" s="303" t="s">
        <v>99</v>
      </c>
      <c r="JS49" s="303" t="s">
        <v>99</v>
      </c>
      <c r="JT49" s="303" t="s">
        <v>99</v>
      </c>
      <c r="JU49" s="303" t="s">
        <v>99</v>
      </c>
      <c r="JV49" s="303" t="s">
        <v>99</v>
      </c>
      <c r="JW49" s="305" t="s">
        <v>99</v>
      </c>
      <c r="JX49" s="309" t="s">
        <v>99</v>
      </c>
      <c r="JY49" s="304"/>
      <c r="JZ49" s="303" t="s">
        <v>99</v>
      </c>
      <c r="KA49" s="303"/>
      <c r="KB49" s="303" t="s">
        <v>99</v>
      </c>
      <c r="KC49" s="303" t="s">
        <v>99</v>
      </c>
      <c r="KD49" s="524" t="s">
        <v>99</v>
      </c>
      <c r="KE49" s="303"/>
      <c r="KF49" s="303"/>
      <c r="KG49" s="316" t="s">
        <v>99</v>
      </c>
      <c r="KH49" s="145">
        <v>10</v>
      </c>
      <c r="KI49" s="324" t="s">
        <v>99</v>
      </c>
      <c r="KJ49" s="324" t="s">
        <v>99</v>
      </c>
      <c r="KK49" s="327" t="s">
        <v>99</v>
      </c>
      <c r="KL49" s="327" t="s">
        <v>99</v>
      </c>
      <c r="KM49" s="327" t="s">
        <v>99</v>
      </c>
      <c r="KN49" s="327" t="s">
        <v>99</v>
      </c>
      <c r="KO49" s="327" t="s">
        <v>99</v>
      </c>
      <c r="KP49" s="327" t="s">
        <v>99</v>
      </c>
      <c r="KQ49" s="327" t="s">
        <v>99</v>
      </c>
      <c r="KR49" s="324"/>
      <c r="KS49" s="324">
        <v>999</v>
      </c>
      <c r="KT49" s="327">
        <v>999</v>
      </c>
      <c r="KU49" s="327" t="s">
        <v>99</v>
      </c>
      <c r="KV49" s="324"/>
      <c r="KW49" s="324">
        <v>1</v>
      </c>
      <c r="KX49" s="324">
        <v>0</v>
      </c>
      <c r="KY49" s="324" t="s">
        <v>99</v>
      </c>
      <c r="KZ49" s="327">
        <v>0</v>
      </c>
      <c r="LA49" s="326" t="s">
        <v>99</v>
      </c>
      <c r="LB49" s="324"/>
      <c r="LC49" s="327" t="s">
        <v>99</v>
      </c>
      <c r="LD49" s="327" t="s">
        <v>99</v>
      </c>
      <c r="LE49" s="327" t="s">
        <v>99</v>
      </c>
      <c r="LF49" s="327" t="s">
        <v>99</v>
      </c>
      <c r="LG49" s="327" t="s">
        <v>99</v>
      </c>
      <c r="LH49" s="327" t="s">
        <v>99</v>
      </c>
      <c r="LI49" s="327" t="s">
        <v>99</v>
      </c>
      <c r="LJ49" s="324" t="s">
        <v>99</v>
      </c>
      <c r="LK49" s="324" t="s">
        <v>99</v>
      </c>
      <c r="LL49" s="327" t="s">
        <v>99</v>
      </c>
      <c r="LM49" s="327" t="s">
        <v>99</v>
      </c>
      <c r="LN49" s="327" t="s">
        <v>99</v>
      </c>
      <c r="LO49" s="326" t="s">
        <v>99</v>
      </c>
      <c r="LP49" s="325"/>
      <c r="LQ49" s="327" t="s">
        <v>99</v>
      </c>
      <c r="LR49" s="324"/>
      <c r="LS49" s="324" t="s">
        <v>99</v>
      </c>
      <c r="LT49" s="324" t="s">
        <v>99</v>
      </c>
      <c r="LU49" s="327" t="s">
        <v>99</v>
      </c>
      <c r="LV49" s="324"/>
      <c r="LW49" s="328"/>
      <c r="LX49" s="332"/>
    </row>
    <row r="50" spans="1:336" ht="14.25" customHeight="1" thickBot="1" x14ac:dyDescent="0.25">
      <c r="A50" s="760" t="s">
        <v>99</v>
      </c>
      <c r="B50" s="759" t="s">
        <v>99</v>
      </c>
      <c r="C50" s="746" t="s">
        <v>99</v>
      </c>
      <c r="D50" s="744" t="s">
        <v>99</v>
      </c>
      <c r="E50" s="726" t="s">
        <v>99</v>
      </c>
      <c r="F50" s="26"/>
      <c r="G50" s="32"/>
      <c r="H50" s="717" t="s">
        <v>99</v>
      </c>
      <c r="I50" s="26"/>
      <c r="J50" s="32"/>
      <c r="K50" s="717" t="s">
        <v>99</v>
      </c>
      <c r="L50" s="26"/>
      <c r="M50" s="32"/>
      <c r="N50" s="717" t="s">
        <v>99</v>
      </c>
      <c r="O50" s="26"/>
      <c r="P50" s="32"/>
      <c r="Q50" s="717" t="s">
        <v>99</v>
      </c>
      <c r="R50" s="26"/>
      <c r="S50" s="32"/>
      <c r="T50" s="717" t="s">
        <v>99</v>
      </c>
      <c r="U50" s="26"/>
      <c r="V50" s="32"/>
      <c r="W50" s="720" t="s">
        <v>99</v>
      </c>
      <c r="X50" s="26"/>
      <c r="Y50" s="33"/>
      <c r="Z50" s="721" t="s">
        <v>99</v>
      </c>
      <c r="AA50" s="718" t="s">
        <v>99</v>
      </c>
      <c r="AB50" s="719" t="s">
        <v>99</v>
      </c>
      <c r="AC50" s="738" t="s">
        <v>99</v>
      </c>
      <c r="AD50" s="711"/>
      <c r="AE50" s="711" t="s">
        <v>99</v>
      </c>
      <c r="AG50" s="501">
        <v>11</v>
      </c>
      <c r="AH50" s="477" t="s">
        <v>99</v>
      </c>
      <c r="AI50" s="255"/>
      <c r="AJ50" s="478" t="s">
        <v>99</v>
      </c>
      <c r="AK50" s="479" t="s">
        <v>99</v>
      </c>
      <c r="AM50" s="614" t="s">
        <v>99</v>
      </c>
      <c r="AN50" s="255"/>
      <c r="AO50" s="612" t="s">
        <v>99</v>
      </c>
      <c r="AP50" s="613" t="s">
        <v>99</v>
      </c>
      <c r="AR50" s="296" t="s">
        <v>99</v>
      </c>
      <c r="AS50" s="255"/>
      <c r="AT50" s="478" t="s">
        <v>99</v>
      </c>
      <c r="AU50" s="479" t="s">
        <v>99</v>
      </c>
      <c r="AW50" s="525" t="s">
        <v>99</v>
      </c>
      <c r="AX50" s="255"/>
      <c r="AY50" s="478" t="s">
        <v>99</v>
      </c>
      <c r="AZ50" s="479" t="s">
        <v>99</v>
      </c>
      <c r="BB50" s="477" t="s">
        <v>99</v>
      </c>
      <c r="BC50" s="255"/>
      <c r="BD50" s="478" t="s">
        <v>99</v>
      </c>
      <c r="BE50" s="479" t="s">
        <v>99</v>
      </c>
      <c r="BG50" s="654">
        <v>0</v>
      </c>
      <c r="BH50" s="560" t="s">
        <v>99</v>
      </c>
      <c r="BI50" s="560" t="s">
        <v>99</v>
      </c>
      <c r="BJ50" s="560" t="s">
        <v>99</v>
      </c>
      <c r="BK50" s="560" t="s">
        <v>99</v>
      </c>
      <c r="BL50" s="560" t="s">
        <v>99</v>
      </c>
      <c r="BM50" s="303" t="s">
        <v>99</v>
      </c>
      <c r="BN50" s="303" t="s">
        <v>99</v>
      </c>
      <c r="BP50" s="654" t="s">
        <v>99</v>
      </c>
      <c r="BR50" s="234" t="s">
        <v>99</v>
      </c>
      <c r="BS50" s="234" t="s">
        <v>99</v>
      </c>
      <c r="BT50" s="571" t="s">
        <v>99</v>
      </c>
      <c r="BV50" s="216">
        <v>999</v>
      </c>
      <c r="BW50" s="231">
        <v>999</v>
      </c>
      <c r="BX50" s="216">
        <v>11</v>
      </c>
      <c r="BY50" s="216">
        <v>999</v>
      </c>
      <c r="CB50" s="145">
        <v>11</v>
      </c>
      <c r="CC50" s="562">
        <v>0</v>
      </c>
      <c r="CD50" s="562">
        <v>0</v>
      </c>
      <c r="CE50" s="565">
        <v>0</v>
      </c>
      <c r="CF50" s="562"/>
      <c r="CG50" s="562"/>
      <c r="CH50" s="562">
        <v>0</v>
      </c>
      <c r="CI50" s="562">
        <v>0</v>
      </c>
      <c r="CJ50" s="565">
        <v>0</v>
      </c>
      <c r="CK50" s="562"/>
      <c r="CL50" s="562"/>
      <c r="CM50" s="562">
        <v>0</v>
      </c>
      <c r="CN50" s="562"/>
      <c r="CO50" s="235">
        <v>0</v>
      </c>
      <c r="CP50" s="565" t="s">
        <v>99</v>
      </c>
      <c r="CQ50" s="562">
        <v>999</v>
      </c>
      <c r="CR50" s="235">
        <v>11</v>
      </c>
      <c r="CS50" s="235">
        <v>11</v>
      </c>
      <c r="CT50" s="235">
        <v>999</v>
      </c>
      <c r="CU50" s="235" t="s">
        <v>99</v>
      </c>
      <c r="CV50" s="235">
        <v>0</v>
      </c>
      <c r="CW50" s="250">
        <v>0</v>
      </c>
      <c r="CX50" s="211" t="s">
        <v>99</v>
      </c>
      <c r="DA50" s="234" t="s">
        <v>99</v>
      </c>
      <c r="DB50" s="234" t="s">
        <v>99</v>
      </c>
      <c r="DC50" s="234" t="s">
        <v>99</v>
      </c>
      <c r="DD50" s="234" t="s">
        <v>99</v>
      </c>
      <c r="DE50" s="234"/>
      <c r="DF50" s="234" t="s">
        <v>99</v>
      </c>
      <c r="DG50" s="234" t="s">
        <v>99</v>
      </c>
      <c r="DH50" s="234" t="s">
        <v>99</v>
      </c>
      <c r="DI50" s="234" t="s">
        <v>99</v>
      </c>
      <c r="DJ50" s="234" t="s">
        <v>99</v>
      </c>
      <c r="DL50" s="234" t="s">
        <v>99</v>
      </c>
      <c r="DM50" s="211" t="s">
        <v>99</v>
      </c>
      <c r="DN50" s="234" t="s">
        <v>99</v>
      </c>
      <c r="DO50" s="234" t="s">
        <v>99</v>
      </c>
      <c r="DP50" s="234" t="s">
        <v>99</v>
      </c>
      <c r="DR50" s="234" t="s">
        <v>99</v>
      </c>
      <c r="DS50" s="257" t="s">
        <v>99</v>
      </c>
      <c r="DT50" s="234" t="s">
        <v>99</v>
      </c>
      <c r="DV50" s="234" t="s">
        <v>99</v>
      </c>
      <c r="DX50" s="220" t="s">
        <v>99</v>
      </c>
      <c r="DY50" s="244" t="s">
        <v>99</v>
      </c>
      <c r="DZ50" s="244" t="s">
        <v>99</v>
      </c>
      <c r="EA50" s="244" t="s">
        <v>99</v>
      </c>
      <c r="EB50" s="251" t="s">
        <v>99</v>
      </c>
      <c r="EC50" s="294" t="s">
        <v>99</v>
      </c>
      <c r="ED50" s="145">
        <v>11</v>
      </c>
      <c r="EE50" s="266" t="s">
        <v>99</v>
      </c>
      <c r="EF50" s="267">
        <v>0</v>
      </c>
      <c r="EG50" s="266" t="s">
        <v>99</v>
      </c>
      <c r="EH50" s="267" t="s">
        <v>99</v>
      </c>
      <c r="EI50" s="602"/>
      <c r="EJ50" s="522">
        <v>999</v>
      </c>
      <c r="EK50" s="267">
        <v>999</v>
      </c>
      <c r="EL50" s="522" t="s">
        <v>99</v>
      </c>
      <c r="EM50" s="267">
        <v>1</v>
      </c>
      <c r="EN50" s="267">
        <v>0</v>
      </c>
      <c r="EO50" s="267"/>
      <c r="EP50" s="267"/>
      <c r="EQ50" s="267" t="s">
        <v>99</v>
      </c>
      <c r="ER50" s="267">
        <v>0</v>
      </c>
      <c r="ES50" s="267">
        <v>0</v>
      </c>
      <c r="ET50" s="269" t="s">
        <v>99</v>
      </c>
      <c r="EU50" s="267"/>
      <c r="EV50" s="266" t="s">
        <v>99</v>
      </c>
      <c r="EW50" s="266" t="s">
        <v>99</v>
      </c>
      <c r="EX50" s="266" t="s">
        <v>99</v>
      </c>
      <c r="EY50" s="266" t="s">
        <v>99</v>
      </c>
      <c r="EZ50" s="267" t="s">
        <v>99</v>
      </c>
      <c r="FA50" s="267"/>
      <c r="FB50" s="267" t="s">
        <v>99</v>
      </c>
      <c r="FC50" s="267" t="s">
        <v>99</v>
      </c>
      <c r="FD50" s="535" t="s">
        <v>99</v>
      </c>
      <c r="FE50" s="535" t="s">
        <v>99</v>
      </c>
      <c r="FF50" s="535" t="s">
        <v>99</v>
      </c>
      <c r="FG50" s="267" t="s">
        <v>99</v>
      </c>
      <c r="FH50" s="267"/>
      <c r="FI50" s="266" t="s">
        <v>99</v>
      </c>
      <c r="FJ50" s="267"/>
      <c r="FK50" s="267"/>
      <c r="FL50" s="267" t="s">
        <v>99</v>
      </c>
      <c r="FM50" s="267" t="s">
        <v>99</v>
      </c>
      <c r="FN50" s="266" t="s">
        <v>99</v>
      </c>
      <c r="FO50" s="266" t="s">
        <v>99</v>
      </c>
      <c r="FP50" s="266" t="s">
        <v>99</v>
      </c>
      <c r="FQ50" s="266" t="s">
        <v>99</v>
      </c>
      <c r="FR50" s="270" t="s">
        <v>99</v>
      </c>
      <c r="FS50" s="266"/>
      <c r="FT50" s="266">
        <v>14</v>
      </c>
      <c r="FU50" s="266"/>
      <c r="FV50" s="294" t="s">
        <v>99</v>
      </c>
      <c r="FW50" s="266" t="s">
        <v>99</v>
      </c>
      <c r="FX50" s="294" t="s">
        <v>99</v>
      </c>
      <c r="FY50" s="266"/>
      <c r="FZ50" s="266" t="s">
        <v>99</v>
      </c>
      <c r="GA50" s="278"/>
      <c r="GB50" s="145">
        <v>11</v>
      </c>
      <c r="GC50" s="294" t="s">
        <v>99</v>
      </c>
      <c r="GD50" s="294" t="s">
        <v>99</v>
      </c>
      <c r="GE50" s="294" t="s">
        <v>99</v>
      </c>
      <c r="GF50" s="294" t="s">
        <v>99</v>
      </c>
      <c r="GG50" s="294" t="s">
        <v>99</v>
      </c>
      <c r="GH50" s="294" t="s">
        <v>99</v>
      </c>
      <c r="GI50" s="294" t="s">
        <v>99</v>
      </c>
      <c r="GJ50" s="294" t="s">
        <v>99</v>
      </c>
      <c r="GK50" s="294" t="s">
        <v>99</v>
      </c>
      <c r="GL50" s="294"/>
      <c r="GM50" s="294" t="s">
        <v>99</v>
      </c>
      <c r="GN50" s="294" t="s">
        <v>99</v>
      </c>
      <c r="GO50" s="294" t="s">
        <v>99</v>
      </c>
      <c r="GP50" s="294" t="s">
        <v>99</v>
      </c>
      <c r="GQ50" s="294" t="s">
        <v>99</v>
      </c>
      <c r="GR50" s="294" t="s">
        <v>99</v>
      </c>
      <c r="GS50" s="294" t="s">
        <v>99</v>
      </c>
      <c r="GT50" s="294"/>
      <c r="GU50" s="294" t="s">
        <v>99</v>
      </c>
      <c r="GV50" s="294" t="s">
        <v>99</v>
      </c>
      <c r="GW50" s="294" t="s">
        <v>99</v>
      </c>
      <c r="GX50" s="294" t="s">
        <v>99</v>
      </c>
      <c r="GY50" s="294" t="s">
        <v>99</v>
      </c>
      <c r="GZ50" s="294" t="s">
        <v>99</v>
      </c>
      <c r="HA50" s="302" t="s">
        <v>99</v>
      </c>
      <c r="HB50" s="316" t="s">
        <v>99</v>
      </c>
      <c r="HC50" s="145">
        <v>11</v>
      </c>
      <c r="HD50" s="294" t="s">
        <v>99</v>
      </c>
      <c r="HE50" s="287" t="s">
        <v>99</v>
      </c>
      <c r="HF50" s="294" t="s">
        <v>99</v>
      </c>
      <c r="HG50" s="294" t="s">
        <v>99</v>
      </c>
      <c r="HH50" s="294" t="s">
        <v>99</v>
      </c>
      <c r="HI50" s="294" t="s">
        <v>99</v>
      </c>
      <c r="HK50" s="294" t="s">
        <v>99</v>
      </c>
      <c r="HL50" s="287"/>
      <c r="HM50" s="287">
        <v>999</v>
      </c>
      <c r="HN50" s="294">
        <v>999</v>
      </c>
      <c r="HO50" s="294" t="s">
        <v>99</v>
      </c>
      <c r="HP50" s="287"/>
      <c r="HQ50" s="287">
        <v>1</v>
      </c>
      <c r="HR50" s="287">
        <v>0</v>
      </c>
      <c r="HS50" s="524" t="s">
        <v>99</v>
      </c>
      <c r="HT50" s="287">
        <v>0</v>
      </c>
      <c r="HU50" s="294" t="s">
        <v>99</v>
      </c>
      <c r="HV50" s="292"/>
      <c r="HW50" s="290" t="s">
        <v>99</v>
      </c>
      <c r="HX50" s="294" t="s">
        <v>99</v>
      </c>
      <c r="HY50" s="294" t="s">
        <v>99</v>
      </c>
      <c r="HZ50" s="294" t="s">
        <v>99</v>
      </c>
      <c r="IA50" s="294" t="s">
        <v>99</v>
      </c>
      <c r="IB50" s="287"/>
      <c r="IC50" s="287" t="s">
        <v>99</v>
      </c>
      <c r="ID50" s="287" t="s">
        <v>99</v>
      </c>
      <c r="IE50" s="294" t="s">
        <v>99</v>
      </c>
      <c r="IF50" s="287"/>
      <c r="IG50" s="290"/>
      <c r="IH50" s="291" t="s">
        <v>99</v>
      </c>
      <c r="II50" s="292"/>
      <c r="IJ50" s="294" t="s">
        <v>99</v>
      </c>
      <c r="IK50" s="287"/>
      <c r="IL50" s="294" t="s">
        <v>99</v>
      </c>
      <c r="IM50" s="287" t="s">
        <v>99</v>
      </c>
      <c r="IN50" s="294" t="s">
        <v>99</v>
      </c>
      <c r="IO50" s="294" t="s">
        <v>99</v>
      </c>
      <c r="IP50" s="294" t="s">
        <v>99</v>
      </c>
      <c r="IQ50" s="316" t="s">
        <v>99</v>
      </c>
      <c r="IR50" s="145">
        <v>11</v>
      </c>
      <c r="IS50" s="303" t="s">
        <v>99</v>
      </c>
      <c r="IT50" s="303" t="s">
        <v>99</v>
      </c>
      <c r="IU50" s="303" t="s">
        <v>99</v>
      </c>
      <c r="IV50" s="303" t="s">
        <v>99</v>
      </c>
      <c r="IW50" s="303" t="s">
        <v>99</v>
      </c>
      <c r="IX50" s="303" t="s">
        <v>99</v>
      </c>
      <c r="IY50" s="303" t="s">
        <v>99</v>
      </c>
      <c r="IZ50" s="303" t="s">
        <v>99</v>
      </c>
      <c r="JA50" s="303"/>
      <c r="JB50" s="303">
        <v>999</v>
      </c>
      <c r="JC50" s="303">
        <v>999</v>
      </c>
      <c r="JD50" s="303" t="s">
        <v>99</v>
      </c>
      <c r="JE50" s="303"/>
      <c r="JF50" s="303">
        <v>1</v>
      </c>
      <c r="JG50" s="303">
        <v>0</v>
      </c>
      <c r="JH50" s="476" t="s">
        <v>99</v>
      </c>
      <c r="JI50" s="305">
        <v>0</v>
      </c>
      <c r="JJ50" s="309" t="s">
        <v>99</v>
      </c>
      <c r="JK50" s="303"/>
      <c r="JL50" s="303" t="s">
        <v>99</v>
      </c>
      <c r="JM50" s="303" t="s">
        <v>99</v>
      </c>
      <c r="JN50" s="303" t="s">
        <v>99</v>
      </c>
      <c r="JO50" s="303" t="s">
        <v>99</v>
      </c>
      <c r="JP50" s="303" t="s">
        <v>99</v>
      </c>
      <c r="JQ50" s="303" t="s">
        <v>99</v>
      </c>
      <c r="JS50" s="303" t="s">
        <v>99</v>
      </c>
      <c r="JT50" s="303" t="s">
        <v>99</v>
      </c>
      <c r="JU50" s="303" t="s">
        <v>99</v>
      </c>
      <c r="JV50" s="303" t="s">
        <v>99</v>
      </c>
      <c r="JW50" s="305" t="s">
        <v>99</v>
      </c>
      <c r="JX50" s="309" t="s">
        <v>99</v>
      </c>
      <c r="JY50" s="304"/>
      <c r="JZ50" s="303" t="s">
        <v>99</v>
      </c>
      <c r="KA50" s="303"/>
      <c r="KB50" s="303" t="s">
        <v>99</v>
      </c>
      <c r="KC50" s="303" t="s">
        <v>99</v>
      </c>
      <c r="KD50" s="524" t="s">
        <v>99</v>
      </c>
      <c r="KE50" s="303"/>
      <c r="KF50" s="303" t="s">
        <v>99</v>
      </c>
      <c r="KG50" s="316" t="s">
        <v>99</v>
      </c>
      <c r="KH50" s="145">
        <v>11</v>
      </c>
      <c r="KI50" s="324" t="s">
        <v>99</v>
      </c>
      <c r="KJ50" s="324" t="s">
        <v>99</v>
      </c>
      <c r="KK50" s="327" t="s">
        <v>99</v>
      </c>
      <c r="KL50" s="327" t="s">
        <v>99</v>
      </c>
      <c r="KM50" s="327" t="s">
        <v>99</v>
      </c>
      <c r="KN50" s="327" t="s">
        <v>99</v>
      </c>
      <c r="KO50" s="327" t="s">
        <v>99</v>
      </c>
      <c r="KP50" s="327" t="s">
        <v>99</v>
      </c>
      <c r="KQ50" s="327" t="s">
        <v>99</v>
      </c>
      <c r="KR50" s="324"/>
      <c r="KS50" s="324">
        <v>999</v>
      </c>
      <c r="KT50" s="327">
        <v>999</v>
      </c>
      <c r="KU50" s="327" t="s">
        <v>99</v>
      </c>
      <c r="KV50" s="324"/>
      <c r="KW50" s="324">
        <v>1</v>
      </c>
      <c r="KX50" s="324">
        <v>0</v>
      </c>
      <c r="KY50" s="324" t="s">
        <v>99</v>
      </c>
      <c r="KZ50" s="327">
        <v>0</v>
      </c>
      <c r="LA50" s="326" t="s">
        <v>99</v>
      </c>
      <c r="LB50" s="324"/>
      <c r="LC50" s="327" t="s">
        <v>99</v>
      </c>
      <c r="LD50" s="327" t="s">
        <v>99</v>
      </c>
      <c r="LE50" s="327" t="s">
        <v>99</v>
      </c>
      <c r="LF50" s="327" t="s">
        <v>99</v>
      </c>
      <c r="LG50" s="327" t="s">
        <v>99</v>
      </c>
      <c r="LH50" s="327" t="s">
        <v>99</v>
      </c>
      <c r="LI50" s="327" t="s">
        <v>99</v>
      </c>
      <c r="LJ50" s="324" t="s">
        <v>99</v>
      </c>
      <c r="LK50" s="324" t="s">
        <v>99</v>
      </c>
      <c r="LL50" s="327" t="s">
        <v>99</v>
      </c>
      <c r="LM50" s="327" t="s">
        <v>99</v>
      </c>
      <c r="LN50" s="327" t="s">
        <v>99</v>
      </c>
      <c r="LO50" s="326" t="s">
        <v>99</v>
      </c>
      <c r="LP50" s="325"/>
      <c r="LQ50" s="327" t="s">
        <v>99</v>
      </c>
      <c r="LR50" s="324"/>
      <c r="LS50" s="324" t="s">
        <v>99</v>
      </c>
      <c r="LT50" s="324" t="s">
        <v>99</v>
      </c>
      <c r="LU50" s="327" t="s">
        <v>99</v>
      </c>
      <c r="LV50" s="324"/>
      <c r="LW50" s="328" t="s">
        <v>99</v>
      </c>
      <c r="LX50" s="332"/>
    </row>
    <row r="51" spans="1:336" ht="14.25" customHeight="1" thickBot="1" x14ac:dyDescent="0.25">
      <c r="A51" s="760"/>
      <c r="B51" s="759"/>
      <c r="C51" s="746"/>
      <c r="D51" s="745"/>
      <c r="E51" s="729"/>
      <c r="F51" s="29"/>
      <c r="G51" s="30"/>
      <c r="H51" s="717"/>
      <c r="I51" s="29"/>
      <c r="J51" s="30"/>
      <c r="K51" s="717"/>
      <c r="L51" s="29"/>
      <c r="M51" s="30"/>
      <c r="N51" s="717"/>
      <c r="O51" s="29"/>
      <c r="P51" s="30"/>
      <c r="Q51" s="717"/>
      <c r="R51" s="29"/>
      <c r="S51" s="30"/>
      <c r="T51" s="717"/>
      <c r="U51" s="29"/>
      <c r="V51" s="30"/>
      <c r="W51" s="720"/>
      <c r="X51" s="29"/>
      <c r="Y51" s="30"/>
      <c r="Z51" s="721"/>
      <c r="AA51" s="718"/>
      <c r="AB51" s="719"/>
      <c r="AC51" s="738"/>
      <c r="AD51" s="711"/>
      <c r="AE51" s="711"/>
      <c r="AG51" s="501">
        <v>12</v>
      </c>
      <c r="AH51" s="477" t="s">
        <v>99</v>
      </c>
      <c r="AI51" s="255"/>
      <c r="AJ51" s="478" t="s">
        <v>99</v>
      </c>
      <c r="AK51" s="479" t="s">
        <v>99</v>
      </c>
      <c r="AM51" s="614" t="s">
        <v>99</v>
      </c>
      <c r="AN51" s="256"/>
      <c r="AO51" s="612" t="s">
        <v>99</v>
      </c>
      <c r="AP51" s="613" t="s">
        <v>99</v>
      </c>
      <c r="AR51" s="296" t="s">
        <v>99</v>
      </c>
      <c r="AS51" s="256"/>
      <c r="AT51" s="478" t="s">
        <v>99</v>
      </c>
      <c r="AU51" s="479"/>
      <c r="AW51" s="525" t="s">
        <v>99</v>
      </c>
      <c r="AX51" s="256"/>
      <c r="AY51" s="478" t="s">
        <v>99</v>
      </c>
      <c r="AZ51" s="479" t="s">
        <v>99</v>
      </c>
      <c r="BB51" s="296"/>
      <c r="BC51" s="256"/>
      <c r="BD51" s="478" t="s">
        <v>99</v>
      </c>
      <c r="BE51" s="479" t="s">
        <v>99</v>
      </c>
      <c r="BH51" s="552" t="s">
        <v>99</v>
      </c>
      <c r="BI51" s="266" t="s">
        <v>99</v>
      </c>
      <c r="BJ51" s="303" t="s">
        <v>99</v>
      </c>
      <c r="BK51" s="303" t="s">
        <v>99</v>
      </c>
      <c r="BL51" s="303"/>
      <c r="BM51" s="303"/>
      <c r="BN51" s="303"/>
      <c r="BP51" s="654" t="s">
        <v>99</v>
      </c>
      <c r="BR51" s="234" t="s">
        <v>99</v>
      </c>
      <c r="BS51" s="234" t="s">
        <v>99</v>
      </c>
      <c r="BT51" s="571" t="s">
        <v>99</v>
      </c>
      <c r="BV51" s="216">
        <v>999</v>
      </c>
      <c r="BW51" s="231">
        <v>999</v>
      </c>
      <c r="BX51" s="216">
        <v>12</v>
      </c>
      <c r="BY51" s="216">
        <v>999</v>
      </c>
      <c r="CB51" s="145">
        <v>12</v>
      </c>
      <c r="CC51" s="562">
        <v>0</v>
      </c>
      <c r="CD51" s="562">
        <v>0</v>
      </c>
      <c r="CE51" s="565">
        <v>0</v>
      </c>
      <c r="CF51" s="562"/>
      <c r="CG51" s="562"/>
      <c r="CH51" s="562">
        <v>0</v>
      </c>
      <c r="CI51" s="562">
        <v>0</v>
      </c>
      <c r="CJ51" s="565">
        <v>0</v>
      </c>
      <c r="CK51" s="562"/>
      <c r="CL51" s="562"/>
      <c r="CM51" s="562">
        <v>0</v>
      </c>
      <c r="CN51" s="562"/>
      <c r="CO51" s="235">
        <v>0</v>
      </c>
      <c r="CP51" s="565" t="s">
        <v>99</v>
      </c>
      <c r="CQ51" s="562">
        <v>999</v>
      </c>
      <c r="CR51" s="235">
        <v>12</v>
      </c>
      <c r="CS51" s="235">
        <v>12</v>
      </c>
      <c r="CT51" s="235">
        <v>999</v>
      </c>
      <c r="CU51" s="235" t="s">
        <v>99</v>
      </c>
      <c r="CV51" s="235">
        <v>0</v>
      </c>
      <c r="CW51" s="250">
        <v>0</v>
      </c>
      <c r="CX51" s="211" t="s">
        <v>99</v>
      </c>
      <c r="DA51" s="234" t="s">
        <v>99</v>
      </c>
      <c r="DB51" s="234" t="s">
        <v>99</v>
      </c>
      <c r="DC51" s="234" t="s">
        <v>99</v>
      </c>
      <c r="DD51" s="234" t="s">
        <v>99</v>
      </c>
      <c r="DE51" s="234"/>
      <c r="DF51" s="234" t="s">
        <v>99</v>
      </c>
      <c r="DG51" s="234" t="s">
        <v>99</v>
      </c>
      <c r="DH51" s="234" t="s">
        <v>99</v>
      </c>
      <c r="DI51" s="234" t="s">
        <v>99</v>
      </c>
      <c r="DJ51" s="234" t="s">
        <v>99</v>
      </c>
      <c r="DL51" s="234" t="s">
        <v>99</v>
      </c>
      <c r="DM51" s="211" t="s">
        <v>99</v>
      </c>
      <c r="DN51" s="234" t="s">
        <v>99</v>
      </c>
      <c r="DO51" s="234" t="s">
        <v>99</v>
      </c>
      <c r="DP51" s="234" t="s">
        <v>99</v>
      </c>
      <c r="DR51" s="234" t="s">
        <v>99</v>
      </c>
      <c r="DS51" s="257" t="s">
        <v>99</v>
      </c>
      <c r="DT51" s="234" t="s">
        <v>99</v>
      </c>
      <c r="DV51" s="234"/>
      <c r="DX51" s="220" t="s">
        <v>99</v>
      </c>
      <c r="DY51" s="244" t="s">
        <v>99</v>
      </c>
      <c r="DZ51" s="244" t="s">
        <v>99</v>
      </c>
      <c r="EA51" s="244" t="s">
        <v>99</v>
      </c>
      <c r="EB51" s="251" t="s">
        <v>99</v>
      </c>
      <c r="EC51" s="294" t="s">
        <v>99</v>
      </c>
      <c r="ED51" s="145">
        <v>12</v>
      </c>
      <c r="EE51" s="266" t="s">
        <v>99</v>
      </c>
      <c r="EF51" s="267">
        <v>0</v>
      </c>
      <c r="EG51" s="266" t="s">
        <v>99</v>
      </c>
      <c r="EH51" s="267" t="s">
        <v>99</v>
      </c>
      <c r="EI51" s="602"/>
      <c r="EJ51" s="522">
        <v>999</v>
      </c>
      <c r="EK51" s="267">
        <v>999</v>
      </c>
      <c r="EL51" s="522" t="s">
        <v>99</v>
      </c>
      <c r="EM51" s="267">
        <v>1</v>
      </c>
      <c r="EN51" s="267">
        <v>0</v>
      </c>
      <c r="EO51" s="267"/>
      <c r="EP51" s="267"/>
      <c r="EQ51" s="267" t="s">
        <v>99</v>
      </c>
      <c r="ER51" s="267">
        <v>0</v>
      </c>
      <c r="ES51" s="267">
        <v>0</v>
      </c>
      <c r="ET51" s="269" t="s">
        <v>99</v>
      </c>
      <c r="EU51" s="267"/>
      <c r="EV51" s="266" t="s">
        <v>99</v>
      </c>
      <c r="EW51" s="266" t="s">
        <v>99</v>
      </c>
      <c r="EX51" s="266" t="s">
        <v>99</v>
      </c>
      <c r="EY51" s="266" t="s">
        <v>99</v>
      </c>
      <c r="EZ51" s="267" t="s">
        <v>99</v>
      </c>
      <c r="FA51" s="267"/>
      <c r="FB51" s="267" t="s">
        <v>99</v>
      </c>
      <c r="FC51" s="267" t="s">
        <v>99</v>
      </c>
      <c r="FD51" s="535" t="s">
        <v>99</v>
      </c>
      <c r="FE51" s="535" t="s">
        <v>99</v>
      </c>
      <c r="FF51" s="535" t="s">
        <v>99</v>
      </c>
      <c r="FG51" s="267" t="s">
        <v>99</v>
      </c>
      <c r="FH51" s="267"/>
      <c r="FI51" s="266" t="s">
        <v>99</v>
      </c>
      <c r="FJ51" s="267"/>
      <c r="FK51" s="267"/>
      <c r="FL51" s="267" t="s">
        <v>99</v>
      </c>
      <c r="FM51" s="267" t="s">
        <v>99</v>
      </c>
      <c r="FN51" s="266" t="s">
        <v>99</v>
      </c>
      <c r="FO51" s="266" t="s">
        <v>99</v>
      </c>
      <c r="FP51" s="266" t="s">
        <v>99</v>
      </c>
      <c r="FQ51" s="266" t="s">
        <v>99</v>
      </c>
      <c r="FR51" s="270" t="s">
        <v>99</v>
      </c>
      <c r="FS51" s="266"/>
      <c r="FT51" s="266">
        <v>15</v>
      </c>
      <c r="FU51" s="266"/>
      <c r="FV51" s="294" t="s">
        <v>99</v>
      </c>
      <c r="FW51" s="266" t="s">
        <v>99</v>
      </c>
      <c r="FX51" s="294" t="s">
        <v>99</v>
      </c>
      <c r="FY51" s="266"/>
      <c r="FZ51" s="266"/>
      <c r="GA51" s="278"/>
      <c r="GB51" s="145">
        <v>12</v>
      </c>
      <c r="GC51" s="294" t="s">
        <v>99</v>
      </c>
      <c r="GD51" s="294" t="s">
        <v>99</v>
      </c>
      <c r="GE51" s="294" t="s">
        <v>99</v>
      </c>
      <c r="GF51" s="294" t="s">
        <v>99</v>
      </c>
      <c r="GG51" s="294" t="s">
        <v>99</v>
      </c>
      <c r="GH51" s="294" t="s">
        <v>99</v>
      </c>
      <c r="GI51" s="294" t="s">
        <v>99</v>
      </c>
      <c r="GJ51" s="294" t="s">
        <v>99</v>
      </c>
      <c r="GK51" s="294" t="s">
        <v>99</v>
      </c>
      <c r="GL51" s="294"/>
      <c r="GM51" s="294" t="s">
        <v>99</v>
      </c>
      <c r="GN51" s="294" t="s">
        <v>99</v>
      </c>
      <c r="GO51" s="294" t="s">
        <v>99</v>
      </c>
      <c r="GP51" s="294" t="s">
        <v>99</v>
      </c>
      <c r="GQ51" s="294" t="s">
        <v>99</v>
      </c>
      <c r="GR51" s="294" t="s">
        <v>99</v>
      </c>
      <c r="GS51" s="294" t="s">
        <v>99</v>
      </c>
      <c r="GT51" s="294"/>
      <c r="GU51" s="294" t="s">
        <v>99</v>
      </c>
      <c r="GV51" s="294" t="s">
        <v>99</v>
      </c>
      <c r="GW51" s="294" t="s">
        <v>99</v>
      </c>
      <c r="GX51" s="294" t="s">
        <v>99</v>
      </c>
      <c r="GY51" s="294" t="s">
        <v>99</v>
      </c>
      <c r="GZ51" s="294" t="s">
        <v>99</v>
      </c>
      <c r="HA51" s="302" t="s">
        <v>99</v>
      </c>
      <c r="HB51" s="316" t="s">
        <v>99</v>
      </c>
      <c r="HC51" s="145">
        <v>12</v>
      </c>
      <c r="HD51" s="294" t="s">
        <v>99</v>
      </c>
      <c r="HE51" s="287" t="s">
        <v>99</v>
      </c>
      <c r="HF51" s="294" t="s">
        <v>99</v>
      </c>
      <c r="HG51" s="294" t="s">
        <v>99</v>
      </c>
      <c r="HH51" s="294" t="s">
        <v>99</v>
      </c>
      <c r="HI51" s="294" t="s">
        <v>99</v>
      </c>
      <c r="HK51" s="294" t="s">
        <v>99</v>
      </c>
      <c r="HL51" s="287"/>
      <c r="HM51" s="287">
        <v>999</v>
      </c>
      <c r="HN51" s="294">
        <v>999</v>
      </c>
      <c r="HO51" s="294" t="s">
        <v>99</v>
      </c>
      <c r="HP51" s="287"/>
      <c r="HQ51" s="287">
        <v>1</v>
      </c>
      <c r="HR51" s="287">
        <v>0</v>
      </c>
      <c r="HS51" s="524" t="s">
        <v>99</v>
      </c>
      <c r="HT51" s="287">
        <v>0</v>
      </c>
      <c r="HU51" s="294" t="s">
        <v>99</v>
      </c>
      <c r="HV51" s="292"/>
      <c r="HW51" s="290" t="s">
        <v>99</v>
      </c>
      <c r="HX51" s="294" t="s">
        <v>99</v>
      </c>
      <c r="HY51" s="294" t="s">
        <v>99</v>
      </c>
      <c r="HZ51" s="294" t="s">
        <v>99</v>
      </c>
      <c r="IA51" s="294" t="s">
        <v>99</v>
      </c>
      <c r="IB51" s="287"/>
      <c r="IC51" s="287" t="s">
        <v>99</v>
      </c>
      <c r="ID51" s="287" t="s">
        <v>99</v>
      </c>
      <c r="IE51" s="294" t="s">
        <v>99</v>
      </c>
      <c r="IF51" s="287"/>
      <c r="IG51" s="290"/>
      <c r="IH51" s="291"/>
      <c r="II51" s="292"/>
      <c r="IJ51" s="294" t="s">
        <v>99</v>
      </c>
      <c r="IK51" s="287"/>
      <c r="IL51" s="294" t="s">
        <v>99</v>
      </c>
      <c r="IM51" s="287" t="s">
        <v>99</v>
      </c>
      <c r="IN51" s="294" t="s">
        <v>99</v>
      </c>
      <c r="IO51" s="294" t="s">
        <v>99</v>
      </c>
      <c r="IP51" s="294"/>
      <c r="IQ51" s="316" t="s">
        <v>99</v>
      </c>
      <c r="IR51" s="145">
        <v>12</v>
      </c>
      <c r="IS51" s="303" t="s">
        <v>99</v>
      </c>
      <c r="IT51" s="303" t="s">
        <v>99</v>
      </c>
      <c r="IU51" s="303" t="s">
        <v>99</v>
      </c>
      <c r="IV51" s="303" t="s">
        <v>99</v>
      </c>
      <c r="IW51" s="303" t="s">
        <v>99</v>
      </c>
      <c r="IX51" s="303" t="s">
        <v>99</v>
      </c>
      <c r="IY51" s="303" t="s">
        <v>99</v>
      </c>
      <c r="IZ51" s="303" t="s">
        <v>99</v>
      </c>
      <c r="JA51" s="303"/>
      <c r="JB51" s="303">
        <v>999</v>
      </c>
      <c r="JC51" s="303">
        <v>999</v>
      </c>
      <c r="JD51" s="303" t="s">
        <v>99</v>
      </c>
      <c r="JE51" s="303"/>
      <c r="JF51" s="303">
        <v>1</v>
      </c>
      <c r="JG51" s="303">
        <v>0</v>
      </c>
      <c r="JH51" s="476" t="s">
        <v>99</v>
      </c>
      <c r="JI51" s="305">
        <v>0</v>
      </c>
      <c r="JJ51" s="309" t="s">
        <v>99</v>
      </c>
      <c r="JK51" s="303"/>
      <c r="JL51" s="303" t="s">
        <v>99</v>
      </c>
      <c r="JM51" s="303" t="s">
        <v>99</v>
      </c>
      <c r="JN51" s="303" t="s">
        <v>99</v>
      </c>
      <c r="JO51" s="303" t="s">
        <v>99</v>
      </c>
      <c r="JP51" s="303" t="s">
        <v>99</v>
      </c>
      <c r="JQ51" s="303" t="s">
        <v>99</v>
      </c>
      <c r="JS51" s="303" t="s">
        <v>99</v>
      </c>
      <c r="JT51" s="303" t="s">
        <v>99</v>
      </c>
      <c r="JU51" s="303" t="s">
        <v>99</v>
      </c>
      <c r="JV51" s="303" t="s">
        <v>99</v>
      </c>
      <c r="JW51" s="305" t="s">
        <v>99</v>
      </c>
      <c r="JX51" s="309" t="s">
        <v>99</v>
      </c>
      <c r="JY51" s="304"/>
      <c r="JZ51" s="303" t="s">
        <v>99</v>
      </c>
      <c r="KA51" s="303"/>
      <c r="KB51" s="303" t="s">
        <v>99</v>
      </c>
      <c r="KC51" s="303" t="s">
        <v>99</v>
      </c>
      <c r="KD51" s="524" t="s">
        <v>99</v>
      </c>
      <c r="KE51" s="303"/>
      <c r="KF51" s="303"/>
      <c r="KG51" s="316" t="s">
        <v>99</v>
      </c>
      <c r="KH51" s="145">
        <v>12</v>
      </c>
      <c r="KI51" s="324" t="s">
        <v>99</v>
      </c>
      <c r="KJ51" s="324" t="s">
        <v>99</v>
      </c>
      <c r="KK51" s="327" t="s">
        <v>99</v>
      </c>
      <c r="KL51" s="327" t="s">
        <v>99</v>
      </c>
      <c r="KM51" s="327" t="s">
        <v>99</v>
      </c>
      <c r="KN51" s="327" t="s">
        <v>99</v>
      </c>
      <c r="KO51" s="327" t="s">
        <v>99</v>
      </c>
      <c r="KP51" s="327" t="s">
        <v>99</v>
      </c>
      <c r="KQ51" s="327" t="s">
        <v>99</v>
      </c>
      <c r="KR51" s="324"/>
      <c r="KS51" s="324">
        <v>999</v>
      </c>
      <c r="KT51" s="327">
        <v>999</v>
      </c>
      <c r="KU51" s="327" t="s">
        <v>99</v>
      </c>
      <c r="KV51" s="324"/>
      <c r="KW51" s="324">
        <v>1</v>
      </c>
      <c r="KX51" s="324">
        <v>0</v>
      </c>
      <c r="KY51" s="324" t="s">
        <v>99</v>
      </c>
      <c r="KZ51" s="327">
        <v>0</v>
      </c>
      <c r="LA51" s="326" t="s">
        <v>99</v>
      </c>
      <c r="LB51" s="324"/>
      <c r="LC51" s="327" t="s">
        <v>99</v>
      </c>
      <c r="LD51" s="327" t="s">
        <v>99</v>
      </c>
      <c r="LE51" s="327" t="s">
        <v>99</v>
      </c>
      <c r="LF51" s="327" t="s">
        <v>99</v>
      </c>
      <c r="LG51" s="327" t="s">
        <v>99</v>
      </c>
      <c r="LH51" s="327" t="s">
        <v>99</v>
      </c>
      <c r="LI51" s="327" t="s">
        <v>99</v>
      </c>
      <c r="LJ51" s="324" t="s">
        <v>99</v>
      </c>
      <c r="LK51" s="324" t="s">
        <v>99</v>
      </c>
      <c r="LL51" s="327" t="s">
        <v>99</v>
      </c>
      <c r="LM51" s="327" t="s">
        <v>99</v>
      </c>
      <c r="LN51" s="327" t="s">
        <v>99</v>
      </c>
      <c r="LO51" s="326" t="s">
        <v>99</v>
      </c>
      <c r="LP51" s="325"/>
      <c r="LQ51" s="327" t="s">
        <v>99</v>
      </c>
      <c r="LR51" s="324"/>
      <c r="LS51" s="324" t="s">
        <v>99</v>
      </c>
      <c r="LT51" s="324" t="s">
        <v>99</v>
      </c>
      <c r="LU51" s="327" t="s">
        <v>99</v>
      </c>
      <c r="LV51" s="324"/>
      <c r="LW51" s="328"/>
      <c r="LX51" s="332"/>
    </row>
    <row r="52" spans="1:336" ht="14.25" customHeight="1" thickBot="1" x14ac:dyDescent="0.25">
      <c r="A52" s="760" t="s">
        <v>99</v>
      </c>
      <c r="B52" s="759" t="s">
        <v>99</v>
      </c>
      <c r="C52" s="746" t="s">
        <v>99</v>
      </c>
      <c r="D52" s="744" t="s">
        <v>99</v>
      </c>
      <c r="E52" s="726" t="s">
        <v>99</v>
      </c>
      <c r="F52" s="26"/>
      <c r="G52" s="33"/>
      <c r="H52" s="726" t="s">
        <v>99</v>
      </c>
      <c r="I52" s="26"/>
      <c r="J52" s="33"/>
      <c r="K52" s="717" t="s">
        <v>99</v>
      </c>
      <c r="L52" s="26"/>
      <c r="M52" s="33"/>
      <c r="N52" s="717" t="s">
        <v>99</v>
      </c>
      <c r="O52" s="26"/>
      <c r="P52" s="33"/>
      <c r="Q52" s="717" t="s">
        <v>99</v>
      </c>
      <c r="R52" s="26"/>
      <c r="S52" s="33"/>
      <c r="T52" s="717" t="s">
        <v>99</v>
      </c>
      <c r="U52" s="26"/>
      <c r="V52" s="33"/>
      <c r="W52" s="720" t="s">
        <v>99</v>
      </c>
      <c r="X52" s="26"/>
      <c r="Y52" s="33"/>
      <c r="Z52" s="721" t="s">
        <v>99</v>
      </c>
      <c r="AA52" s="718" t="s">
        <v>99</v>
      </c>
      <c r="AB52" s="719" t="s">
        <v>99</v>
      </c>
      <c r="AC52" s="738" t="s">
        <v>99</v>
      </c>
      <c r="AD52" s="712"/>
      <c r="AE52" s="711" t="s">
        <v>99</v>
      </c>
      <c r="AG52" s="501">
        <v>13</v>
      </c>
      <c r="AH52" s="477" t="s">
        <v>99</v>
      </c>
      <c r="AI52" s="255"/>
      <c r="AJ52" s="478" t="s">
        <v>99</v>
      </c>
      <c r="AK52" s="479" t="s">
        <v>99</v>
      </c>
      <c r="AM52" s="614" t="s">
        <v>99</v>
      </c>
      <c r="AN52" s="612"/>
      <c r="AO52" s="612" t="s">
        <v>99</v>
      </c>
      <c r="AP52" s="613" t="s">
        <v>99</v>
      </c>
      <c r="AR52" s="296"/>
      <c r="AS52" s="267"/>
      <c r="AT52" s="267"/>
      <c r="AU52" s="269"/>
      <c r="AW52" s="279"/>
      <c r="AX52" s="276"/>
      <c r="AY52" s="276"/>
      <c r="AZ52" s="277"/>
      <c r="BB52" s="296"/>
      <c r="BC52" s="295"/>
      <c r="BD52" s="295"/>
      <c r="BE52" s="297"/>
      <c r="BG52" s="654">
        <v>0</v>
      </c>
      <c r="BH52" s="560" t="s">
        <v>99</v>
      </c>
      <c r="BI52" s="560" t="s">
        <v>99</v>
      </c>
      <c r="BJ52" s="560" t="s">
        <v>99</v>
      </c>
      <c r="BK52" s="560" t="s">
        <v>99</v>
      </c>
      <c r="BL52" s="560" t="s">
        <v>99</v>
      </c>
      <c r="BM52" s="303" t="s">
        <v>99</v>
      </c>
      <c r="BN52" s="303" t="s">
        <v>99</v>
      </c>
      <c r="BP52" s="654" t="s">
        <v>99</v>
      </c>
      <c r="BR52" s="234" t="s">
        <v>99</v>
      </c>
      <c r="BS52" s="234" t="s">
        <v>99</v>
      </c>
      <c r="BT52" s="571" t="s">
        <v>99</v>
      </c>
      <c r="BV52" s="216">
        <v>999</v>
      </c>
      <c r="BW52" s="231">
        <v>999</v>
      </c>
      <c r="BX52" s="216">
        <v>13</v>
      </c>
      <c r="BY52" s="216">
        <v>999</v>
      </c>
      <c r="CB52" s="145">
        <v>13</v>
      </c>
      <c r="CC52" s="562">
        <v>0</v>
      </c>
      <c r="CD52" s="562">
        <v>0</v>
      </c>
      <c r="CE52" s="565">
        <v>0</v>
      </c>
      <c r="CF52" s="562"/>
      <c r="CG52" s="562"/>
      <c r="CH52" s="562">
        <v>0</v>
      </c>
      <c r="CI52" s="562">
        <v>0</v>
      </c>
      <c r="CJ52" s="565">
        <v>0</v>
      </c>
      <c r="CK52" s="562"/>
      <c r="CL52" s="562"/>
      <c r="CM52" s="562">
        <v>0</v>
      </c>
      <c r="CN52" s="562"/>
      <c r="CO52" s="235">
        <v>0</v>
      </c>
      <c r="CP52" s="565" t="s">
        <v>99</v>
      </c>
      <c r="CQ52" s="562">
        <v>999</v>
      </c>
      <c r="CR52" s="235">
        <v>13</v>
      </c>
      <c r="CS52" s="235">
        <v>13</v>
      </c>
      <c r="CT52" s="235">
        <v>999</v>
      </c>
      <c r="CU52" s="235" t="s">
        <v>99</v>
      </c>
      <c r="CV52" s="235">
        <v>0</v>
      </c>
      <c r="CW52" s="250">
        <v>0</v>
      </c>
      <c r="CX52" s="211" t="s">
        <v>99</v>
      </c>
      <c r="DA52" s="234" t="s">
        <v>99</v>
      </c>
      <c r="DB52" s="234" t="s">
        <v>99</v>
      </c>
      <c r="DC52" s="234" t="s">
        <v>99</v>
      </c>
      <c r="DD52" s="234" t="s">
        <v>99</v>
      </c>
      <c r="DE52" s="234"/>
      <c r="DF52" s="234" t="s">
        <v>99</v>
      </c>
      <c r="DG52" s="234" t="s">
        <v>99</v>
      </c>
      <c r="DH52" s="234" t="s">
        <v>99</v>
      </c>
      <c r="DI52" s="234" t="s">
        <v>99</v>
      </c>
      <c r="DJ52" s="234" t="s">
        <v>99</v>
      </c>
      <c r="DL52" s="234" t="s">
        <v>99</v>
      </c>
      <c r="DM52" s="211" t="s">
        <v>99</v>
      </c>
      <c r="DN52" s="234" t="s">
        <v>99</v>
      </c>
      <c r="DO52" s="234" t="s">
        <v>99</v>
      </c>
      <c r="DP52" s="234" t="s">
        <v>99</v>
      </c>
      <c r="DR52" s="234" t="s">
        <v>99</v>
      </c>
      <c r="DS52" s="257" t="s">
        <v>99</v>
      </c>
      <c r="DT52" s="234" t="s">
        <v>99</v>
      </c>
      <c r="DV52" s="234" t="s">
        <v>99</v>
      </c>
      <c r="DX52" s="220" t="s">
        <v>99</v>
      </c>
      <c r="DY52" s="244" t="s">
        <v>99</v>
      </c>
      <c r="DZ52" s="244" t="s">
        <v>99</v>
      </c>
      <c r="EA52" s="244" t="s">
        <v>99</v>
      </c>
      <c r="EB52" s="251" t="s">
        <v>99</v>
      </c>
      <c r="EC52" s="294" t="s">
        <v>99</v>
      </c>
      <c r="ED52" s="145">
        <v>13</v>
      </c>
      <c r="EE52" s="266" t="s">
        <v>99</v>
      </c>
      <c r="EF52" s="267">
        <v>0</v>
      </c>
      <c r="EG52" s="266" t="s">
        <v>99</v>
      </c>
      <c r="EH52" s="267" t="s">
        <v>99</v>
      </c>
      <c r="EI52" s="602"/>
      <c r="EJ52" s="522">
        <v>999</v>
      </c>
      <c r="EK52" s="267">
        <v>999</v>
      </c>
      <c r="EL52" s="522" t="s">
        <v>99</v>
      </c>
      <c r="EM52" s="267">
        <v>1</v>
      </c>
      <c r="EN52" s="267">
        <v>0</v>
      </c>
      <c r="EO52" s="267"/>
      <c r="EP52" s="267"/>
      <c r="EQ52" s="267" t="s">
        <v>99</v>
      </c>
      <c r="ER52" s="267">
        <v>0</v>
      </c>
      <c r="ES52" s="267">
        <v>0</v>
      </c>
      <c r="ET52" s="269" t="s">
        <v>99</v>
      </c>
      <c r="EU52" s="267"/>
      <c r="EV52" s="266" t="s">
        <v>99</v>
      </c>
      <c r="EW52" s="266" t="s">
        <v>99</v>
      </c>
      <c r="EX52" s="266" t="s">
        <v>99</v>
      </c>
      <c r="EY52" s="266" t="s">
        <v>99</v>
      </c>
      <c r="EZ52" s="267" t="s">
        <v>99</v>
      </c>
      <c r="FA52" s="267"/>
      <c r="FB52" s="267" t="s">
        <v>99</v>
      </c>
      <c r="FC52" s="267" t="s">
        <v>99</v>
      </c>
      <c r="FD52" s="535" t="s">
        <v>99</v>
      </c>
      <c r="FE52" s="535" t="s">
        <v>99</v>
      </c>
      <c r="FF52" s="535" t="s">
        <v>99</v>
      </c>
      <c r="FG52" s="267" t="s">
        <v>99</v>
      </c>
      <c r="FH52" s="267"/>
      <c r="FI52" s="266" t="s">
        <v>99</v>
      </c>
      <c r="FJ52" s="267"/>
      <c r="FK52" s="267"/>
      <c r="FL52" s="267" t="s">
        <v>99</v>
      </c>
      <c r="FM52" s="267" t="s">
        <v>99</v>
      </c>
      <c r="FN52" s="266" t="s">
        <v>99</v>
      </c>
      <c r="FO52" s="266" t="s">
        <v>99</v>
      </c>
      <c r="FP52" s="266" t="s">
        <v>99</v>
      </c>
      <c r="FQ52" s="266" t="s">
        <v>99</v>
      </c>
      <c r="FR52" s="270" t="s">
        <v>99</v>
      </c>
      <c r="FS52" s="266"/>
      <c r="FT52" s="266">
        <v>16</v>
      </c>
      <c r="FU52" s="266"/>
      <c r="FV52" s="294" t="s">
        <v>99</v>
      </c>
      <c r="FW52" s="266" t="s">
        <v>99</v>
      </c>
      <c r="FX52" s="294" t="s">
        <v>99</v>
      </c>
      <c r="FY52" s="266"/>
      <c r="FZ52" s="266" t="s">
        <v>99</v>
      </c>
      <c r="GA52" s="278"/>
      <c r="GB52" s="145">
        <v>13</v>
      </c>
      <c r="GC52" s="294" t="s">
        <v>99</v>
      </c>
      <c r="GD52" s="294" t="s">
        <v>99</v>
      </c>
      <c r="GE52" s="294" t="s">
        <v>99</v>
      </c>
      <c r="GF52" s="294" t="s">
        <v>99</v>
      </c>
      <c r="GG52" s="294" t="s">
        <v>99</v>
      </c>
      <c r="GH52" s="294" t="s">
        <v>99</v>
      </c>
      <c r="GI52" s="294" t="s">
        <v>99</v>
      </c>
      <c r="GJ52" s="294" t="s">
        <v>99</v>
      </c>
      <c r="GK52" s="294" t="s">
        <v>99</v>
      </c>
      <c r="GL52" s="294"/>
      <c r="GM52" s="294" t="s">
        <v>99</v>
      </c>
      <c r="GN52" s="294" t="s">
        <v>99</v>
      </c>
      <c r="GO52" s="294" t="s">
        <v>99</v>
      </c>
      <c r="GP52" s="294" t="s">
        <v>99</v>
      </c>
      <c r="GQ52" s="294" t="s">
        <v>99</v>
      </c>
      <c r="GR52" s="294" t="s">
        <v>99</v>
      </c>
      <c r="GS52" s="294" t="s">
        <v>99</v>
      </c>
      <c r="GT52" s="294"/>
      <c r="GU52" s="294" t="s">
        <v>99</v>
      </c>
      <c r="GV52" s="294" t="s">
        <v>99</v>
      </c>
      <c r="GW52" s="294" t="s">
        <v>99</v>
      </c>
      <c r="GX52" s="294" t="s">
        <v>99</v>
      </c>
      <c r="GY52" s="294" t="s">
        <v>99</v>
      </c>
      <c r="GZ52" s="294" t="s">
        <v>99</v>
      </c>
      <c r="HA52" s="302" t="s">
        <v>99</v>
      </c>
      <c r="HB52" s="316" t="s">
        <v>99</v>
      </c>
      <c r="HC52" s="145">
        <v>13</v>
      </c>
      <c r="HD52" s="294" t="s">
        <v>99</v>
      </c>
      <c r="HE52" s="287" t="s">
        <v>99</v>
      </c>
      <c r="HF52" s="294" t="s">
        <v>99</v>
      </c>
      <c r="HG52" s="294" t="s">
        <v>99</v>
      </c>
      <c r="HH52" s="294" t="s">
        <v>99</v>
      </c>
      <c r="HI52" s="294" t="s">
        <v>99</v>
      </c>
      <c r="HK52" s="294" t="s">
        <v>99</v>
      </c>
      <c r="HL52" s="287"/>
      <c r="HM52" s="287">
        <v>999</v>
      </c>
      <c r="HN52" s="294">
        <v>999</v>
      </c>
      <c r="HO52" s="294" t="s">
        <v>99</v>
      </c>
      <c r="HP52" s="287"/>
      <c r="HQ52" s="287">
        <v>1</v>
      </c>
      <c r="HR52" s="287">
        <v>0</v>
      </c>
      <c r="HS52" s="524" t="s">
        <v>99</v>
      </c>
      <c r="HT52" s="287">
        <v>0</v>
      </c>
      <c r="HU52" s="294" t="s">
        <v>99</v>
      </c>
      <c r="HV52" s="292"/>
      <c r="HW52" s="290" t="s">
        <v>99</v>
      </c>
      <c r="HX52" s="294" t="s">
        <v>99</v>
      </c>
      <c r="HY52" s="294" t="s">
        <v>99</v>
      </c>
      <c r="HZ52" s="294" t="s">
        <v>99</v>
      </c>
      <c r="IA52" s="294" t="s">
        <v>99</v>
      </c>
      <c r="IB52" s="287"/>
      <c r="IC52" s="287" t="s">
        <v>99</v>
      </c>
      <c r="ID52" s="287" t="s">
        <v>99</v>
      </c>
      <c r="IE52" s="294" t="s">
        <v>99</v>
      </c>
      <c r="IF52" s="287"/>
      <c r="IG52" s="290"/>
      <c r="IH52" s="291"/>
      <c r="II52" s="292"/>
      <c r="IJ52" s="294" t="s">
        <v>99</v>
      </c>
      <c r="IK52" s="287"/>
      <c r="IL52" s="294"/>
      <c r="IM52" s="287" t="s">
        <v>99</v>
      </c>
      <c r="IN52" s="294" t="s">
        <v>99</v>
      </c>
      <c r="IO52" s="294" t="s">
        <v>99</v>
      </c>
      <c r="IP52" s="294" t="s">
        <v>99</v>
      </c>
      <c r="IQ52" s="316" t="s">
        <v>99</v>
      </c>
      <c r="IR52" s="145">
        <v>13</v>
      </c>
      <c r="IS52" s="303" t="s">
        <v>99</v>
      </c>
      <c r="IT52" s="303" t="s">
        <v>99</v>
      </c>
      <c r="IU52" s="303" t="s">
        <v>99</v>
      </c>
      <c r="IV52" s="303" t="s">
        <v>99</v>
      </c>
      <c r="IW52" s="303" t="s">
        <v>99</v>
      </c>
      <c r="IX52" s="303" t="s">
        <v>99</v>
      </c>
      <c r="IY52" s="303" t="s">
        <v>99</v>
      </c>
      <c r="IZ52" s="303" t="s">
        <v>99</v>
      </c>
      <c r="JA52" s="303"/>
      <c r="JB52" s="303">
        <v>999</v>
      </c>
      <c r="JC52" s="303">
        <v>999</v>
      </c>
      <c r="JD52" s="303" t="s">
        <v>99</v>
      </c>
      <c r="JE52" s="303"/>
      <c r="JF52" s="303">
        <v>1</v>
      </c>
      <c r="JG52" s="303">
        <v>0</v>
      </c>
      <c r="JH52" s="476" t="s">
        <v>99</v>
      </c>
      <c r="JI52" s="305">
        <v>0</v>
      </c>
      <c r="JJ52" s="309" t="s">
        <v>99</v>
      </c>
      <c r="JK52" s="303"/>
      <c r="JL52" s="303" t="s">
        <v>99</v>
      </c>
      <c r="JM52" s="303" t="s">
        <v>99</v>
      </c>
      <c r="JN52" s="303" t="s">
        <v>99</v>
      </c>
      <c r="JO52" s="303" t="s">
        <v>99</v>
      </c>
      <c r="JP52" s="303" t="s">
        <v>99</v>
      </c>
      <c r="JQ52" s="303" t="s">
        <v>99</v>
      </c>
      <c r="JS52" s="303" t="s">
        <v>99</v>
      </c>
      <c r="JT52" s="303" t="s">
        <v>99</v>
      </c>
      <c r="JU52" s="303" t="s">
        <v>99</v>
      </c>
      <c r="JV52" s="303" t="s">
        <v>99</v>
      </c>
      <c r="JW52" s="305" t="s">
        <v>99</v>
      </c>
      <c r="JX52" s="309" t="s">
        <v>99</v>
      </c>
      <c r="JY52" s="304"/>
      <c r="JZ52" s="303" t="s">
        <v>99</v>
      </c>
      <c r="KA52" s="303"/>
      <c r="KB52" s="303" t="s">
        <v>99</v>
      </c>
      <c r="KC52" s="303" t="s">
        <v>99</v>
      </c>
      <c r="KD52" s="524" t="s">
        <v>99</v>
      </c>
      <c r="KE52" s="303"/>
      <c r="KF52" s="303" t="s">
        <v>99</v>
      </c>
      <c r="KG52" s="316" t="s">
        <v>99</v>
      </c>
      <c r="KH52" s="145">
        <v>13</v>
      </c>
      <c r="KI52" s="324" t="s">
        <v>99</v>
      </c>
      <c r="KJ52" s="324" t="s">
        <v>99</v>
      </c>
      <c r="KK52" s="327" t="s">
        <v>99</v>
      </c>
      <c r="KL52" s="327" t="s">
        <v>99</v>
      </c>
      <c r="KM52" s="327" t="s">
        <v>99</v>
      </c>
      <c r="KN52" s="327" t="s">
        <v>99</v>
      </c>
      <c r="KO52" s="327" t="s">
        <v>99</v>
      </c>
      <c r="KP52" s="327" t="s">
        <v>99</v>
      </c>
      <c r="KQ52" s="327" t="s">
        <v>99</v>
      </c>
      <c r="KR52" s="324"/>
      <c r="KS52" s="324">
        <v>999</v>
      </c>
      <c r="KT52" s="327">
        <v>999</v>
      </c>
      <c r="KU52" s="327" t="s">
        <v>99</v>
      </c>
      <c r="KV52" s="324"/>
      <c r="KW52" s="324">
        <v>1</v>
      </c>
      <c r="KX52" s="324">
        <v>0</v>
      </c>
      <c r="KY52" s="324" t="s">
        <v>99</v>
      </c>
      <c r="KZ52" s="327">
        <v>0</v>
      </c>
      <c r="LA52" s="326" t="s">
        <v>99</v>
      </c>
      <c r="LB52" s="324"/>
      <c r="LC52" s="327" t="s">
        <v>99</v>
      </c>
      <c r="LD52" s="327" t="s">
        <v>99</v>
      </c>
      <c r="LE52" s="327" t="s">
        <v>99</v>
      </c>
      <c r="LF52" s="327" t="s">
        <v>99</v>
      </c>
      <c r="LG52" s="327" t="s">
        <v>99</v>
      </c>
      <c r="LH52" s="327" t="s">
        <v>99</v>
      </c>
      <c r="LI52" s="327" t="s">
        <v>99</v>
      </c>
      <c r="LJ52" s="324" t="s">
        <v>99</v>
      </c>
      <c r="LK52" s="324" t="s">
        <v>99</v>
      </c>
      <c r="LL52" s="327" t="s">
        <v>99</v>
      </c>
      <c r="LM52" s="327" t="s">
        <v>99</v>
      </c>
      <c r="LN52" s="327" t="s">
        <v>99</v>
      </c>
      <c r="LO52" s="326" t="s">
        <v>99</v>
      </c>
      <c r="LP52" s="325"/>
      <c r="LQ52" s="327" t="s">
        <v>99</v>
      </c>
      <c r="LR52" s="324"/>
      <c r="LS52" s="324" t="s">
        <v>99</v>
      </c>
      <c r="LT52" s="324" t="s">
        <v>99</v>
      </c>
      <c r="LU52" s="327" t="s">
        <v>99</v>
      </c>
      <c r="LV52" s="324"/>
      <c r="LW52" s="328" t="s">
        <v>99</v>
      </c>
      <c r="LX52" s="332"/>
    </row>
    <row r="53" spans="1:336" ht="14.25" customHeight="1" thickBot="1" x14ac:dyDescent="0.25">
      <c r="A53" s="760"/>
      <c r="B53" s="759"/>
      <c r="C53" s="746"/>
      <c r="D53" s="745"/>
      <c r="E53" s="729"/>
      <c r="F53" s="29"/>
      <c r="G53" s="30"/>
      <c r="H53" s="729"/>
      <c r="I53" s="29"/>
      <c r="J53" s="30"/>
      <c r="K53" s="717"/>
      <c r="L53" s="29"/>
      <c r="M53" s="30"/>
      <c r="N53" s="717"/>
      <c r="O53" s="29"/>
      <c r="P53" s="30"/>
      <c r="Q53" s="717"/>
      <c r="R53" s="29"/>
      <c r="S53" s="30"/>
      <c r="T53" s="717"/>
      <c r="U53" s="29"/>
      <c r="V53" s="30"/>
      <c r="W53" s="720"/>
      <c r="X53" s="29"/>
      <c r="Y53" s="30"/>
      <c r="Z53" s="721"/>
      <c r="AA53" s="718"/>
      <c r="AB53" s="719"/>
      <c r="AC53" s="738"/>
      <c r="AD53" s="710"/>
      <c r="AE53" s="711"/>
      <c r="AG53" s="501">
        <v>14</v>
      </c>
      <c r="AH53" s="477" t="s">
        <v>99</v>
      </c>
      <c r="AI53" s="255"/>
      <c r="AJ53" s="478" t="s">
        <v>99</v>
      </c>
      <c r="AK53" s="479" t="s">
        <v>99</v>
      </c>
      <c r="AM53" s="614" t="s">
        <v>99</v>
      </c>
      <c r="AN53" s="612"/>
      <c r="AO53" s="612" t="s">
        <v>99</v>
      </c>
      <c r="AP53" s="613" t="s">
        <v>99</v>
      </c>
      <c r="AR53" s="296"/>
      <c r="AS53" s="267"/>
      <c r="AT53" s="267"/>
      <c r="AU53" s="269"/>
      <c r="AW53" s="279"/>
      <c r="AX53" s="276"/>
      <c r="AY53" s="276"/>
      <c r="AZ53" s="277"/>
      <c r="BB53" s="296"/>
      <c r="BC53" s="295"/>
      <c r="BD53" s="295"/>
      <c r="BE53" s="297"/>
      <c r="BH53" s="552" t="s">
        <v>99</v>
      </c>
      <c r="BI53" s="266" t="s">
        <v>99</v>
      </c>
      <c r="BJ53" s="303" t="s">
        <v>99</v>
      </c>
      <c r="BK53" s="303" t="s">
        <v>99</v>
      </c>
      <c r="BL53" s="303"/>
      <c r="BM53" s="303"/>
      <c r="BN53" s="303"/>
      <c r="BP53" s="654" t="s">
        <v>99</v>
      </c>
      <c r="BR53" s="234" t="s">
        <v>99</v>
      </c>
      <c r="BS53" s="234" t="s">
        <v>99</v>
      </c>
      <c r="BT53" s="571" t="s">
        <v>99</v>
      </c>
      <c r="BV53" s="216">
        <v>999</v>
      </c>
      <c r="BW53" s="231">
        <v>999</v>
      </c>
      <c r="BX53" s="216">
        <v>14</v>
      </c>
      <c r="BY53" s="216">
        <v>999</v>
      </c>
      <c r="CB53" s="145">
        <v>14</v>
      </c>
      <c r="CC53" s="562">
        <v>0</v>
      </c>
      <c r="CD53" s="562">
        <v>0</v>
      </c>
      <c r="CE53" s="565">
        <v>0</v>
      </c>
      <c r="CF53" s="562"/>
      <c r="CG53" s="562"/>
      <c r="CH53" s="562">
        <v>0</v>
      </c>
      <c r="CI53" s="562">
        <v>0</v>
      </c>
      <c r="CJ53" s="565">
        <v>0</v>
      </c>
      <c r="CK53" s="562"/>
      <c r="CL53" s="562"/>
      <c r="CM53" s="562">
        <v>0</v>
      </c>
      <c r="CN53" s="562"/>
      <c r="CO53" s="235">
        <v>0</v>
      </c>
      <c r="CP53" s="565" t="s">
        <v>99</v>
      </c>
      <c r="CQ53" s="562">
        <v>999</v>
      </c>
      <c r="CR53" s="235">
        <v>14</v>
      </c>
      <c r="CS53" s="235">
        <v>14</v>
      </c>
      <c r="CT53" s="235">
        <v>999</v>
      </c>
      <c r="CU53" s="235" t="s">
        <v>99</v>
      </c>
      <c r="CV53" s="235">
        <v>0</v>
      </c>
      <c r="CW53" s="250">
        <v>0</v>
      </c>
      <c r="CX53" s="211" t="s">
        <v>99</v>
      </c>
      <c r="DA53" s="234" t="s">
        <v>99</v>
      </c>
      <c r="DB53" s="234" t="s">
        <v>99</v>
      </c>
      <c r="DC53" s="234" t="s">
        <v>99</v>
      </c>
      <c r="DD53" s="234" t="s">
        <v>99</v>
      </c>
      <c r="DE53" s="234"/>
      <c r="DF53" s="234" t="s">
        <v>99</v>
      </c>
      <c r="DG53" s="234" t="s">
        <v>99</v>
      </c>
      <c r="DH53" s="234" t="s">
        <v>99</v>
      </c>
      <c r="DI53" s="234" t="s">
        <v>99</v>
      </c>
      <c r="DJ53" s="234" t="s">
        <v>99</v>
      </c>
      <c r="DL53" s="234" t="s">
        <v>99</v>
      </c>
      <c r="DM53" s="211" t="s">
        <v>99</v>
      </c>
      <c r="DN53" s="234" t="s">
        <v>99</v>
      </c>
      <c r="DO53" s="234" t="s">
        <v>99</v>
      </c>
      <c r="DP53" s="234" t="s">
        <v>99</v>
      </c>
      <c r="DR53" s="234" t="s">
        <v>99</v>
      </c>
      <c r="DS53" s="257" t="s">
        <v>99</v>
      </c>
      <c r="DT53" s="234" t="s">
        <v>99</v>
      </c>
      <c r="DV53" s="234"/>
      <c r="DX53" s="220" t="s">
        <v>99</v>
      </c>
      <c r="DY53" s="244" t="s">
        <v>99</v>
      </c>
      <c r="DZ53" s="244" t="s">
        <v>99</v>
      </c>
      <c r="EA53" s="244" t="s">
        <v>99</v>
      </c>
      <c r="EB53" s="251" t="s">
        <v>99</v>
      </c>
      <c r="EC53" s="294" t="s">
        <v>99</v>
      </c>
      <c r="ED53" s="145">
        <v>14</v>
      </c>
      <c r="EE53" s="266" t="s">
        <v>99</v>
      </c>
      <c r="EF53" s="267">
        <v>0</v>
      </c>
      <c r="EG53" s="266" t="s">
        <v>99</v>
      </c>
      <c r="EH53" s="267" t="s">
        <v>99</v>
      </c>
      <c r="EI53" s="602"/>
      <c r="EJ53" s="522">
        <v>999</v>
      </c>
      <c r="EK53" s="267">
        <v>999</v>
      </c>
      <c r="EL53" s="522" t="s">
        <v>99</v>
      </c>
      <c r="EM53" s="267">
        <v>1</v>
      </c>
      <c r="EN53" s="267">
        <v>0</v>
      </c>
      <c r="EO53" s="267"/>
      <c r="EP53" s="267"/>
      <c r="EQ53" s="267" t="s">
        <v>99</v>
      </c>
      <c r="ER53" s="267">
        <v>0</v>
      </c>
      <c r="ES53" s="267">
        <v>0</v>
      </c>
      <c r="ET53" s="269" t="s">
        <v>99</v>
      </c>
      <c r="EU53" s="267"/>
      <c r="EV53" s="266" t="s">
        <v>99</v>
      </c>
      <c r="EW53" s="266" t="s">
        <v>99</v>
      </c>
      <c r="EX53" s="266" t="s">
        <v>99</v>
      </c>
      <c r="EY53" s="266" t="s">
        <v>99</v>
      </c>
      <c r="EZ53" s="267" t="s">
        <v>99</v>
      </c>
      <c r="FA53" s="267"/>
      <c r="FB53" s="267" t="s">
        <v>99</v>
      </c>
      <c r="FC53" s="267" t="s">
        <v>99</v>
      </c>
      <c r="FD53" s="535" t="s">
        <v>99</v>
      </c>
      <c r="FE53" s="535" t="s">
        <v>99</v>
      </c>
      <c r="FF53" s="535" t="s">
        <v>99</v>
      </c>
      <c r="FG53" s="267" t="s">
        <v>99</v>
      </c>
      <c r="FH53" s="267"/>
      <c r="FI53" s="266" t="s">
        <v>99</v>
      </c>
      <c r="FJ53" s="267"/>
      <c r="FK53" s="267"/>
      <c r="FL53" s="267" t="s">
        <v>99</v>
      </c>
      <c r="FM53" s="267" t="s">
        <v>99</v>
      </c>
      <c r="FN53" s="266" t="s">
        <v>99</v>
      </c>
      <c r="FO53" s="266" t="s">
        <v>99</v>
      </c>
      <c r="FP53" s="266" t="s">
        <v>99</v>
      </c>
      <c r="FQ53" s="266" t="s">
        <v>99</v>
      </c>
      <c r="FR53" s="270" t="s">
        <v>99</v>
      </c>
      <c r="FS53" s="266"/>
      <c r="FT53" s="266">
        <v>17</v>
      </c>
      <c r="FU53" s="266"/>
      <c r="FV53" s="294" t="s">
        <v>99</v>
      </c>
      <c r="FW53" s="266" t="s">
        <v>99</v>
      </c>
      <c r="FX53" s="294" t="s">
        <v>99</v>
      </c>
      <c r="FY53" s="266"/>
      <c r="FZ53" s="266"/>
      <c r="GA53" s="278"/>
      <c r="GB53" s="145">
        <v>14</v>
      </c>
      <c r="GC53" s="294" t="s">
        <v>99</v>
      </c>
      <c r="GD53" s="294" t="s">
        <v>99</v>
      </c>
      <c r="GE53" s="294" t="s">
        <v>99</v>
      </c>
      <c r="GF53" s="294" t="s">
        <v>99</v>
      </c>
      <c r="GG53" s="294" t="s">
        <v>99</v>
      </c>
      <c r="GH53" s="294" t="s">
        <v>99</v>
      </c>
      <c r="GI53" s="294" t="s">
        <v>99</v>
      </c>
      <c r="GJ53" s="294" t="s">
        <v>99</v>
      </c>
      <c r="GK53" s="294" t="s">
        <v>99</v>
      </c>
      <c r="GL53" s="294"/>
      <c r="GM53" s="294" t="s">
        <v>99</v>
      </c>
      <c r="GN53" s="294" t="s">
        <v>99</v>
      </c>
      <c r="GO53" s="294" t="s">
        <v>99</v>
      </c>
      <c r="GP53" s="294" t="s">
        <v>99</v>
      </c>
      <c r="GQ53" s="294" t="s">
        <v>99</v>
      </c>
      <c r="GR53" s="294" t="s">
        <v>99</v>
      </c>
      <c r="GS53" s="294" t="s">
        <v>99</v>
      </c>
      <c r="GT53" s="294"/>
      <c r="GU53" s="294" t="s">
        <v>99</v>
      </c>
      <c r="GV53" s="294" t="s">
        <v>99</v>
      </c>
      <c r="GW53" s="294" t="s">
        <v>99</v>
      </c>
      <c r="GX53" s="294" t="s">
        <v>99</v>
      </c>
      <c r="GY53" s="294" t="s">
        <v>99</v>
      </c>
      <c r="GZ53" s="294" t="s">
        <v>99</v>
      </c>
      <c r="HA53" s="302" t="s">
        <v>99</v>
      </c>
      <c r="HB53" s="316" t="s">
        <v>99</v>
      </c>
      <c r="HC53" s="145">
        <v>14</v>
      </c>
      <c r="HD53" s="294" t="s">
        <v>99</v>
      </c>
      <c r="HE53" s="287" t="s">
        <v>99</v>
      </c>
      <c r="HF53" s="294" t="s">
        <v>99</v>
      </c>
      <c r="HG53" s="294" t="s">
        <v>99</v>
      </c>
      <c r="HH53" s="294" t="s">
        <v>99</v>
      </c>
      <c r="HI53" s="294" t="s">
        <v>99</v>
      </c>
      <c r="HK53" s="294" t="s">
        <v>99</v>
      </c>
      <c r="HL53" s="287"/>
      <c r="HM53" s="287">
        <v>999</v>
      </c>
      <c r="HN53" s="294">
        <v>999</v>
      </c>
      <c r="HO53" s="294" t="s">
        <v>99</v>
      </c>
      <c r="HP53" s="287"/>
      <c r="HQ53" s="287">
        <v>1</v>
      </c>
      <c r="HR53" s="287">
        <v>0</v>
      </c>
      <c r="HS53" s="524" t="s">
        <v>99</v>
      </c>
      <c r="HT53" s="287">
        <v>0</v>
      </c>
      <c r="HU53" s="294" t="s">
        <v>99</v>
      </c>
      <c r="HV53" s="292"/>
      <c r="HW53" s="290" t="s">
        <v>99</v>
      </c>
      <c r="HX53" s="294" t="s">
        <v>99</v>
      </c>
      <c r="HY53" s="294" t="s">
        <v>99</v>
      </c>
      <c r="HZ53" s="294" t="s">
        <v>99</v>
      </c>
      <c r="IA53" s="294" t="s">
        <v>99</v>
      </c>
      <c r="IB53" s="287"/>
      <c r="IC53" s="287" t="s">
        <v>99</v>
      </c>
      <c r="ID53" s="287" t="s">
        <v>99</v>
      </c>
      <c r="IE53" s="294" t="s">
        <v>99</v>
      </c>
      <c r="IF53" s="287"/>
      <c r="IG53" s="290"/>
      <c r="IH53" s="291"/>
      <c r="II53" s="292"/>
      <c r="IJ53" s="294" t="s">
        <v>99</v>
      </c>
      <c r="IK53" s="287"/>
      <c r="IL53" s="294"/>
      <c r="IN53" s="294" t="s">
        <v>99</v>
      </c>
      <c r="IO53" s="294" t="s">
        <v>99</v>
      </c>
      <c r="IP53" s="294"/>
      <c r="IQ53" s="316" t="s">
        <v>99</v>
      </c>
      <c r="IR53" s="145">
        <v>14</v>
      </c>
      <c r="IS53" s="303" t="s">
        <v>99</v>
      </c>
      <c r="IT53" s="303" t="s">
        <v>99</v>
      </c>
      <c r="IU53" s="303" t="s">
        <v>99</v>
      </c>
      <c r="IV53" s="303" t="s">
        <v>99</v>
      </c>
      <c r="IW53" s="303" t="s">
        <v>99</v>
      </c>
      <c r="IX53" s="303" t="s">
        <v>99</v>
      </c>
      <c r="IY53" s="303" t="s">
        <v>99</v>
      </c>
      <c r="IZ53" s="303" t="s">
        <v>99</v>
      </c>
      <c r="JA53" s="303"/>
      <c r="JB53" s="303">
        <v>999</v>
      </c>
      <c r="JC53" s="303">
        <v>999</v>
      </c>
      <c r="JD53" s="303" t="s">
        <v>99</v>
      </c>
      <c r="JE53" s="303"/>
      <c r="JF53" s="303">
        <v>1</v>
      </c>
      <c r="JG53" s="303">
        <v>0</v>
      </c>
      <c r="JH53" s="476" t="s">
        <v>99</v>
      </c>
      <c r="JI53" s="305">
        <v>0</v>
      </c>
      <c r="JJ53" s="309" t="s">
        <v>99</v>
      </c>
      <c r="JK53" s="303"/>
      <c r="JL53" s="303"/>
      <c r="JM53" s="303" t="s">
        <v>99</v>
      </c>
      <c r="JN53" s="303" t="s">
        <v>99</v>
      </c>
      <c r="JO53" s="303" t="s">
        <v>99</v>
      </c>
      <c r="JP53" s="303" t="s">
        <v>99</v>
      </c>
      <c r="JQ53" s="303" t="s">
        <v>99</v>
      </c>
      <c r="JS53" s="303"/>
      <c r="JT53" s="303"/>
      <c r="JU53" s="303"/>
      <c r="JV53" s="303"/>
      <c r="JW53" s="303"/>
      <c r="JX53" s="309" t="s">
        <v>99</v>
      </c>
      <c r="JY53" s="304"/>
      <c r="JZ53" s="303" t="s">
        <v>99</v>
      </c>
      <c r="KA53" s="303"/>
      <c r="KB53" s="303" t="s">
        <v>99</v>
      </c>
      <c r="KC53" s="303" t="s">
        <v>99</v>
      </c>
      <c r="KD53" s="524" t="s">
        <v>99</v>
      </c>
      <c r="KE53" s="303"/>
      <c r="KF53" s="303"/>
      <c r="KG53" s="316" t="s">
        <v>99</v>
      </c>
      <c r="KH53" s="145">
        <v>14</v>
      </c>
      <c r="KI53" s="324" t="s">
        <v>99</v>
      </c>
      <c r="KJ53" s="324" t="s">
        <v>99</v>
      </c>
      <c r="KK53" s="327" t="s">
        <v>99</v>
      </c>
      <c r="KL53" s="327" t="s">
        <v>99</v>
      </c>
      <c r="KM53" s="327" t="s">
        <v>99</v>
      </c>
      <c r="KN53" s="327" t="s">
        <v>99</v>
      </c>
      <c r="KO53" s="327" t="s">
        <v>99</v>
      </c>
      <c r="KP53" s="327" t="s">
        <v>99</v>
      </c>
      <c r="KQ53" s="327" t="s">
        <v>99</v>
      </c>
      <c r="KR53" s="324"/>
      <c r="KS53" s="324">
        <v>999</v>
      </c>
      <c r="KT53" s="327">
        <v>999</v>
      </c>
      <c r="KU53" s="327" t="s">
        <v>99</v>
      </c>
      <c r="KV53" s="324"/>
      <c r="KW53" s="324">
        <v>1</v>
      </c>
      <c r="KX53" s="324">
        <v>0</v>
      </c>
      <c r="KY53" s="324" t="s">
        <v>99</v>
      </c>
      <c r="KZ53" s="327">
        <v>0</v>
      </c>
      <c r="LA53" s="326" t="s">
        <v>99</v>
      </c>
      <c r="LB53" s="324"/>
      <c r="LC53" s="327" t="s">
        <v>99</v>
      </c>
      <c r="LD53" s="327" t="s">
        <v>99</v>
      </c>
      <c r="LE53" s="327" t="s">
        <v>99</v>
      </c>
      <c r="LF53" s="327" t="s">
        <v>99</v>
      </c>
      <c r="LG53" s="327" t="s">
        <v>99</v>
      </c>
      <c r="LH53" s="327" t="s">
        <v>99</v>
      </c>
      <c r="LI53" s="327" t="s">
        <v>99</v>
      </c>
      <c r="LJ53" s="324" t="s">
        <v>99</v>
      </c>
      <c r="LK53" s="324" t="s">
        <v>99</v>
      </c>
      <c r="LL53" s="327" t="s">
        <v>99</v>
      </c>
      <c r="LM53" s="327" t="s">
        <v>99</v>
      </c>
      <c r="LN53" s="327" t="s">
        <v>99</v>
      </c>
      <c r="LO53" s="326" t="s">
        <v>99</v>
      </c>
      <c r="LP53" s="325"/>
      <c r="LQ53" s="327" t="s">
        <v>99</v>
      </c>
      <c r="LR53" s="324"/>
      <c r="LS53" s="324" t="s">
        <v>99</v>
      </c>
      <c r="LT53" s="324" t="s">
        <v>99</v>
      </c>
      <c r="LU53" s="327" t="s">
        <v>99</v>
      </c>
      <c r="LV53" s="324"/>
      <c r="LW53" s="328"/>
      <c r="LX53" s="332"/>
    </row>
    <row r="54" spans="1:336" ht="14.25" customHeight="1" thickBot="1" x14ac:dyDescent="0.25">
      <c r="A54" s="760" t="s">
        <v>99</v>
      </c>
      <c r="B54" s="759" t="s">
        <v>99</v>
      </c>
      <c r="C54" s="746" t="s">
        <v>99</v>
      </c>
      <c r="D54" s="744" t="s">
        <v>99</v>
      </c>
      <c r="E54" s="726" t="s">
        <v>99</v>
      </c>
      <c r="F54" s="26"/>
      <c r="G54" s="32"/>
      <c r="H54" s="717" t="s">
        <v>99</v>
      </c>
      <c r="I54" s="26"/>
      <c r="J54" s="32"/>
      <c r="K54" s="717" t="s">
        <v>99</v>
      </c>
      <c r="L54" s="26"/>
      <c r="M54" s="32"/>
      <c r="N54" s="717" t="s">
        <v>99</v>
      </c>
      <c r="O54" s="26"/>
      <c r="P54" s="32"/>
      <c r="Q54" s="717" t="s">
        <v>99</v>
      </c>
      <c r="R54" s="26"/>
      <c r="S54" s="32"/>
      <c r="T54" s="717" t="s">
        <v>99</v>
      </c>
      <c r="U54" s="26"/>
      <c r="V54" s="32"/>
      <c r="W54" s="720" t="s">
        <v>99</v>
      </c>
      <c r="X54" s="26"/>
      <c r="Y54" s="32"/>
      <c r="Z54" s="721" t="s">
        <v>99</v>
      </c>
      <c r="AA54" s="718" t="s">
        <v>99</v>
      </c>
      <c r="AB54" s="719" t="s">
        <v>99</v>
      </c>
      <c r="AC54" s="738" t="s">
        <v>99</v>
      </c>
      <c r="AD54" s="711"/>
      <c r="AE54" s="711" t="s">
        <v>99</v>
      </c>
      <c r="AG54" s="501">
        <v>15</v>
      </c>
      <c r="AH54" s="477" t="s">
        <v>99</v>
      </c>
      <c r="AI54" s="255"/>
      <c r="AJ54" s="478" t="s">
        <v>99</v>
      </c>
      <c r="AK54" s="479" t="s">
        <v>99</v>
      </c>
      <c r="AM54" s="614" t="s">
        <v>99</v>
      </c>
      <c r="AN54" s="612"/>
      <c r="AO54" s="612" t="s">
        <v>99</v>
      </c>
      <c r="AP54" s="613" t="s">
        <v>99</v>
      </c>
      <c r="AR54" s="296"/>
      <c r="AS54" s="267"/>
      <c r="AT54" s="267"/>
      <c r="AU54" s="269"/>
      <c r="AW54" s="279"/>
      <c r="AX54" s="276"/>
      <c r="AY54" s="276"/>
      <c r="AZ54" s="277"/>
      <c r="BB54" s="296"/>
      <c r="BC54" s="295"/>
      <c r="BD54" s="295"/>
      <c r="BE54" s="297"/>
      <c r="BG54" s="654">
        <v>0</v>
      </c>
      <c r="BH54" s="560" t="s">
        <v>99</v>
      </c>
      <c r="BI54" s="560" t="s">
        <v>99</v>
      </c>
      <c r="BJ54" s="560" t="s">
        <v>99</v>
      </c>
      <c r="BK54" s="560" t="s">
        <v>99</v>
      </c>
      <c r="BL54" s="560" t="s">
        <v>99</v>
      </c>
      <c r="BM54" s="303" t="s">
        <v>99</v>
      </c>
      <c r="BN54" s="303" t="s">
        <v>99</v>
      </c>
      <c r="BP54" s="654" t="s">
        <v>99</v>
      </c>
      <c r="BR54" s="234" t="s">
        <v>99</v>
      </c>
      <c r="BS54" s="234" t="s">
        <v>99</v>
      </c>
      <c r="BT54" s="571" t="s">
        <v>99</v>
      </c>
      <c r="BV54" s="216">
        <v>999</v>
      </c>
      <c r="BW54" s="231">
        <v>999</v>
      </c>
      <c r="BX54" s="216">
        <v>15</v>
      </c>
      <c r="BY54" s="216">
        <v>999</v>
      </c>
      <c r="CB54" s="145">
        <v>15</v>
      </c>
      <c r="CC54" s="562">
        <v>0</v>
      </c>
      <c r="CD54" s="562">
        <v>0</v>
      </c>
      <c r="CE54" s="565">
        <v>0</v>
      </c>
      <c r="CF54" s="562"/>
      <c r="CG54" s="562"/>
      <c r="CH54" s="562">
        <v>0</v>
      </c>
      <c r="CI54" s="562">
        <v>0</v>
      </c>
      <c r="CJ54" s="565">
        <v>0</v>
      </c>
      <c r="CK54" s="562"/>
      <c r="CL54" s="562"/>
      <c r="CM54" s="562">
        <v>0</v>
      </c>
      <c r="CN54" s="562"/>
      <c r="CO54" s="235">
        <v>0</v>
      </c>
      <c r="CP54" s="565" t="s">
        <v>99</v>
      </c>
      <c r="CQ54" s="562">
        <v>999</v>
      </c>
      <c r="CR54" s="235">
        <v>15</v>
      </c>
      <c r="CS54" s="235">
        <v>15</v>
      </c>
      <c r="CT54" s="235">
        <v>999</v>
      </c>
      <c r="CU54" s="235" t="s">
        <v>99</v>
      </c>
      <c r="CV54" s="235">
        <v>0</v>
      </c>
      <c r="CW54" s="250">
        <v>0</v>
      </c>
      <c r="CX54" s="211" t="s">
        <v>99</v>
      </c>
      <c r="DA54" s="234" t="s">
        <v>99</v>
      </c>
      <c r="DB54" s="234" t="s">
        <v>99</v>
      </c>
      <c r="DC54" s="234" t="s">
        <v>99</v>
      </c>
      <c r="DD54" s="234" t="s">
        <v>99</v>
      </c>
      <c r="DE54" s="234"/>
      <c r="DF54" s="234" t="s">
        <v>99</v>
      </c>
      <c r="DG54" s="234" t="s">
        <v>99</v>
      </c>
      <c r="DH54" s="234" t="s">
        <v>99</v>
      </c>
      <c r="DI54" s="234" t="s">
        <v>99</v>
      </c>
      <c r="DJ54" s="234" t="s">
        <v>99</v>
      </c>
      <c r="DL54" s="234" t="s">
        <v>99</v>
      </c>
      <c r="DM54" s="211" t="s">
        <v>99</v>
      </c>
      <c r="DN54" s="234" t="s">
        <v>99</v>
      </c>
      <c r="DO54" s="234" t="s">
        <v>99</v>
      </c>
      <c r="DP54" s="234" t="s">
        <v>99</v>
      </c>
      <c r="DR54" s="234" t="s">
        <v>99</v>
      </c>
      <c r="DS54" s="257" t="s">
        <v>99</v>
      </c>
      <c r="DT54" s="234" t="s">
        <v>99</v>
      </c>
      <c r="DV54" s="234" t="s">
        <v>99</v>
      </c>
      <c r="DX54" s="220" t="s">
        <v>99</v>
      </c>
      <c r="DY54" s="244" t="s">
        <v>99</v>
      </c>
      <c r="DZ54" s="244" t="s">
        <v>99</v>
      </c>
      <c r="EA54" s="244" t="s">
        <v>99</v>
      </c>
      <c r="EB54" s="251" t="s">
        <v>99</v>
      </c>
      <c r="EC54" s="294" t="s">
        <v>99</v>
      </c>
      <c r="ED54" s="145">
        <v>15</v>
      </c>
      <c r="EE54" s="266" t="s">
        <v>99</v>
      </c>
      <c r="EF54" s="267">
        <v>0</v>
      </c>
      <c r="EG54" s="266" t="s">
        <v>99</v>
      </c>
      <c r="EH54" s="267" t="s">
        <v>99</v>
      </c>
      <c r="EI54" s="602"/>
      <c r="EJ54" s="522">
        <v>999</v>
      </c>
      <c r="EK54" s="267">
        <v>999</v>
      </c>
      <c r="EL54" s="522" t="s">
        <v>99</v>
      </c>
      <c r="EM54" s="267">
        <v>1</v>
      </c>
      <c r="EN54" s="267">
        <v>1</v>
      </c>
      <c r="EO54" s="267"/>
      <c r="EP54" s="267"/>
      <c r="EQ54" s="267" t="s">
        <v>99</v>
      </c>
      <c r="ER54" s="267">
        <v>0</v>
      </c>
      <c r="ES54" s="267">
        <v>0</v>
      </c>
      <c r="ET54" s="269" t="s">
        <v>99</v>
      </c>
      <c r="EU54" s="267"/>
      <c r="EV54" s="266" t="s">
        <v>99</v>
      </c>
      <c r="EW54" s="266" t="s">
        <v>99</v>
      </c>
      <c r="EX54" s="266" t="s">
        <v>99</v>
      </c>
      <c r="EY54" s="266" t="s">
        <v>99</v>
      </c>
      <c r="EZ54" s="267" t="s">
        <v>99</v>
      </c>
      <c r="FA54" s="267"/>
      <c r="FB54" s="267" t="s">
        <v>99</v>
      </c>
      <c r="FC54" s="267" t="s">
        <v>99</v>
      </c>
      <c r="FD54" s="535" t="s">
        <v>99</v>
      </c>
      <c r="FE54" s="535" t="s">
        <v>99</v>
      </c>
      <c r="FF54" s="535" t="s">
        <v>99</v>
      </c>
      <c r="FG54" s="267" t="s">
        <v>99</v>
      </c>
      <c r="FH54" s="267"/>
      <c r="FI54" s="266" t="s">
        <v>99</v>
      </c>
      <c r="FJ54" s="267"/>
      <c r="FK54" s="267"/>
      <c r="FL54" s="267" t="s">
        <v>99</v>
      </c>
      <c r="FM54" s="267" t="s">
        <v>99</v>
      </c>
      <c r="FN54" s="266" t="s">
        <v>99</v>
      </c>
      <c r="FO54" s="266" t="s">
        <v>99</v>
      </c>
      <c r="FP54" s="266" t="s">
        <v>99</v>
      </c>
      <c r="FQ54" s="266" t="s">
        <v>99</v>
      </c>
      <c r="FR54" s="270" t="s">
        <v>99</v>
      </c>
      <c r="FS54" s="266"/>
      <c r="FT54" s="266">
        <v>18</v>
      </c>
      <c r="FU54" s="266"/>
      <c r="FV54" s="294" t="s">
        <v>99</v>
      </c>
      <c r="FW54" s="266" t="s">
        <v>99</v>
      </c>
      <c r="FX54" s="294" t="s">
        <v>99</v>
      </c>
      <c r="FY54" s="266"/>
      <c r="FZ54" s="266" t="s">
        <v>99</v>
      </c>
      <c r="GA54" s="278"/>
      <c r="GB54" s="145">
        <v>15</v>
      </c>
      <c r="GC54" s="294" t="s">
        <v>99</v>
      </c>
      <c r="GD54" s="294" t="s">
        <v>99</v>
      </c>
      <c r="GE54" s="294" t="s">
        <v>99</v>
      </c>
      <c r="GF54" s="294" t="s">
        <v>99</v>
      </c>
      <c r="GG54" s="294" t="s">
        <v>99</v>
      </c>
      <c r="GH54" s="294" t="s">
        <v>99</v>
      </c>
      <c r="GI54" s="294" t="s">
        <v>99</v>
      </c>
      <c r="GJ54" s="294" t="s">
        <v>99</v>
      </c>
      <c r="GK54" s="294" t="s">
        <v>99</v>
      </c>
      <c r="GL54" s="294"/>
      <c r="GM54" s="294" t="s">
        <v>99</v>
      </c>
      <c r="GN54" s="294" t="s">
        <v>99</v>
      </c>
      <c r="GO54" s="294" t="s">
        <v>99</v>
      </c>
      <c r="GP54" s="294" t="s">
        <v>99</v>
      </c>
      <c r="GQ54" s="294" t="s">
        <v>99</v>
      </c>
      <c r="GR54" s="294" t="s">
        <v>99</v>
      </c>
      <c r="GS54" s="294" t="s">
        <v>99</v>
      </c>
      <c r="GT54" s="294"/>
      <c r="GU54" s="294" t="s">
        <v>99</v>
      </c>
      <c r="GV54" s="294" t="s">
        <v>99</v>
      </c>
      <c r="GW54" s="294" t="s">
        <v>99</v>
      </c>
      <c r="GX54" s="294" t="s">
        <v>99</v>
      </c>
      <c r="GY54" s="294" t="s">
        <v>99</v>
      </c>
      <c r="GZ54" s="294" t="s">
        <v>99</v>
      </c>
      <c r="HA54" s="302" t="s">
        <v>99</v>
      </c>
      <c r="HB54" s="316" t="s">
        <v>99</v>
      </c>
      <c r="HC54" s="145">
        <v>15</v>
      </c>
      <c r="HD54" s="294" t="s">
        <v>99</v>
      </c>
      <c r="HE54" s="287" t="s">
        <v>99</v>
      </c>
      <c r="HF54" s="294" t="s">
        <v>99</v>
      </c>
      <c r="HG54" s="294" t="s">
        <v>99</v>
      </c>
      <c r="HH54" s="294" t="s">
        <v>99</v>
      </c>
      <c r="HI54" s="294" t="s">
        <v>99</v>
      </c>
      <c r="HK54" s="294" t="s">
        <v>99</v>
      </c>
      <c r="HL54" s="287"/>
      <c r="HM54" s="287">
        <v>999</v>
      </c>
      <c r="HN54" s="294">
        <v>999</v>
      </c>
      <c r="HO54" s="294" t="s">
        <v>99</v>
      </c>
      <c r="HP54" s="287"/>
      <c r="HQ54" s="287">
        <v>1</v>
      </c>
      <c r="HR54" s="287">
        <v>0</v>
      </c>
      <c r="HS54" s="524" t="s">
        <v>99</v>
      </c>
      <c r="HT54" s="287">
        <v>0</v>
      </c>
      <c r="HU54" s="294" t="s">
        <v>99</v>
      </c>
      <c r="HV54" s="292"/>
      <c r="HW54" s="290" t="s">
        <v>99</v>
      </c>
      <c r="HX54" s="294" t="s">
        <v>99</v>
      </c>
      <c r="HY54" s="294" t="s">
        <v>99</v>
      </c>
      <c r="HZ54" s="294" t="s">
        <v>99</v>
      </c>
      <c r="IA54" s="294" t="s">
        <v>99</v>
      </c>
      <c r="IB54" s="287"/>
      <c r="IC54" s="287" t="s">
        <v>99</v>
      </c>
      <c r="ID54" s="287" t="s">
        <v>99</v>
      </c>
      <c r="IE54" s="294" t="s">
        <v>99</v>
      </c>
      <c r="IF54" s="287"/>
      <c r="IG54" s="290"/>
      <c r="IH54" s="291"/>
      <c r="II54" s="292"/>
      <c r="IJ54" s="294" t="s">
        <v>99</v>
      </c>
      <c r="IK54" s="287"/>
      <c r="IL54" s="294"/>
      <c r="IN54" s="294" t="s">
        <v>99</v>
      </c>
      <c r="IO54" s="294" t="s">
        <v>99</v>
      </c>
      <c r="IP54" s="294" t="s">
        <v>99</v>
      </c>
      <c r="IQ54" s="316" t="s">
        <v>99</v>
      </c>
      <c r="IR54" s="145">
        <v>15</v>
      </c>
      <c r="IS54" s="303" t="s">
        <v>99</v>
      </c>
      <c r="IT54" s="303" t="s">
        <v>99</v>
      </c>
      <c r="IU54" s="303" t="s">
        <v>99</v>
      </c>
      <c r="IV54" s="303" t="s">
        <v>99</v>
      </c>
      <c r="IW54" s="303" t="s">
        <v>99</v>
      </c>
      <c r="IX54" s="303" t="s">
        <v>99</v>
      </c>
      <c r="IY54" s="303" t="s">
        <v>99</v>
      </c>
      <c r="IZ54" s="303" t="s">
        <v>99</v>
      </c>
      <c r="JA54" s="303"/>
      <c r="JB54" s="303">
        <v>999</v>
      </c>
      <c r="JC54" s="303">
        <v>999</v>
      </c>
      <c r="JD54" s="303" t="s">
        <v>99</v>
      </c>
      <c r="JE54" s="303"/>
      <c r="JF54" s="303">
        <v>1</v>
      </c>
      <c r="JG54" s="303">
        <v>0</v>
      </c>
      <c r="JH54" s="476" t="s">
        <v>99</v>
      </c>
      <c r="JI54" s="305">
        <v>0</v>
      </c>
      <c r="JJ54" s="309" t="s">
        <v>99</v>
      </c>
      <c r="JK54" s="303"/>
      <c r="JL54" s="303"/>
      <c r="JM54" s="303" t="s">
        <v>99</v>
      </c>
      <c r="JN54" s="303" t="s">
        <v>99</v>
      </c>
      <c r="JO54" s="303" t="s">
        <v>99</v>
      </c>
      <c r="JP54" s="303" t="s">
        <v>99</v>
      </c>
      <c r="JQ54" s="303" t="s">
        <v>99</v>
      </c>
      <c r="JS54" s="303"/>
      <c r="JT54" s="303"/>
      <c r="JU54" s="303"/>
      <c r="JV54" s="303"/>
      <c r="JW54" s="303"/>
      <c r="JX54" s="309" t="s">
        <v>99</v>
      </c>
      <c r="JY54" s="304"/>
      <c r="JZ54" s="303"/>
      <c r="KA54" s="303"/>
      <c r="KB54" s="303" t="s">
        <v>99</v>
      </c>
      <c r="KC54" s="303" t="s">
        <v>99</v>
      </c>
      <c r="KD54" s="524" t="s">
        <v>99</v>
      </c>
      <c r="KE54" s="303"/>
      <c r="KF54" s="303" t="s">
        <v>99</v>
      </c>
      <c r="KG54" s="316" t="s">
        <v>99</v>
      </c>
      <c r="KH54" s="145">
        <v>15</v>
      </c>
      <c r="KI54" s="324" t="s">
        <v>99</v>
      </c>
      <c r="KJ54" s="324" t="s">
        <v>99</v>
      </c>
      <c r="KK54" s="327" t="s">
        <v>99</v>
      </c>
      <c r="KL54" s="327" t="s">
        <v>99</v>
      </c>
      <c r="KM54" s="327" t="s">
        <v>99</v>
      </c>
      <c r="KN54" s="327" t="s">
        <v>99</v>
      </c>
      <c r="KO54" s="327" t="s">
        <v>99</v>
      </c>
      <c r="KP54" s="327" t="s">
        <v>99</v>
      </c>
      <c r="KQ54" s="327" t="s">
        <v>99</v>
      </c>
      <c r="KR54" s="324"/>
      <c r="KS54" s="324">
        <v>999</v>
      </c>
      <c r="KT54" s="327">
        <v>999</v>
      </c>
      <c r="KU54" s="327" t="s">
        <v>99</v>
      </c>
      <c r="KV54" s="324"/>
      <c r="KW54" s="324">
        <v>1</v>
      </c>
      <c r="KX54" s="324">
        <v>0</v>
      </c>
      <c r="KY54" s="324" t="s">
        <v>99</v>
      </c>
      <c r="KZ54" s="327">
        <v>0</v>
      </c>
      <c r="LA54" s="326" t="s">
        <v>99</v>
      </c>
      <c r="LB54" s="324"/>
      <c r="LC54" s="327" t="s">
        <v>99</v>
      </c>
      <c r="LD54" s="327" t="s">
        <v>99</v>
      </c>
      <c r="LE54" s="327" t="s">
        <v>99</v>
      </c>
      <c r="LF54" s="327" t="s">
        <v>99</v>
      </c>
      <c r="LG54" s="327" t="s">
        <v>99</v>
      </c>
      <c r="LH54" s="327" t="s">
        <v>99</v>
      </c>
      <c r="LI54" s="327" t="s">
        <v>99</v>
      </c>
      <c r="LJ54" s="324" t="s">
        <v>99</v>
      </c>
      <c r="LK54" s="324" t="s">
        <v>99</v>
      </c>
      <c r="LL54" s="327" t="s">
        <v>99</v>
      </c>
      <c r="LM54" s="327" t="s">
        <v>99</v>
      </c>
      <c r="LN54" s="327" t="s">
        <v>99</v>
      </c>
      <c r="LO54" s="326" t="s">
        <v>99</v>
      </c>
      <c r="LP54" s="325"/>
      <c r="LQ54" s="327" t="s">
        <v>99</v>
      </c>
      <c r="LR54" s="324"/>
      <c r="LS54" s="324" t="s">
        <v>99</v>
      </c>
      <c r="LT54" s="324" t="s">
        <v>99</v>
      </c>
      <c r="LU54" s="327" t="s">
        <v>99</v>
      </c>
      <c r="LV54" s="324"/>
      <c r="LW54" s="328" t="s">
        <v>99</v>
      </c>
      <c r="LX54" s="332"/>
    </row>
    <row r="55" spans="1:336" ht="14.25" customHeight="1" thickBot="1" x14ac:dyDescent="0.25">
      <c r="A55" s="760"/>
      <c r="B55" s="759"/>
      <c r="C55" s="746"/>
      <c r="D55" s="745"/>
      <c r="E55" s="729"/>
      <c r="F55" s="29"/>
      <c r="G55" s="30"/>
      <c r="H55" s="717"/>
      <c r="I55" s="29"/>
      <c r="J55" s="30"/>
      <c r="K55" s="717"/>
      <c r="L55" s="29"/>
      <c r="M55" s="30"/>
      <c r="N55" s="717"/>
      <c r="O55" s="29"/>
      <c r="P55" s="30"/>
      <c r="Q55" s="717"/>
      <c r="R55" s="29"/>
      <c r="S55" s="30"/>
      <c r="T55" s="717"/>
      <c r="U55" s="29"/>
      <c r="V55" s="30"/>
      <c r="W55" s="720"/>
      <c r="X55" s="29"/>
      <c r="Y55" s="30"/>
      <c r="Z55" s="721"/>
      <c r="AA55" s="718"/>
      <c r="AB55" s="719"/>
      <c r="AC55" s="738"/>
      <c r="AD55" s="711"/>
      <c r="AE55" s="711"/>
      <c r="AG55" s="502">
        <v>16</v>
      </c>
      <c r="AH55" s="191" t="s">
        <v>99</v>
      </c>
      <c r="AI55" s="256"/>
      <c r="AJ55" s="98" t="s">
        <v>99</v>
      </c>
      <c r="AK55" s="192" t="s">
        <v>99</v>
      </c>
      <c r="AM55" s="191" t="s">
        <v>99</v>
      </c>
      <c r="AN55" s="98"/>
      <c r="AO55" s="98" t="s">
        <v>99</v>
      </c>
      <c r="AP55" s="192" t="s">
        <v>99</v>
      </c>
      <c r="AR55" s="191"/>
      <c r="AS55" s="98"/>
      <c r="AT55" s="98"/>
      <c r="AU55" s="192"/>
      <c r="AW55" s="191"/>
      <c r="AX55" s="98"/>
      <c r="AY55" s="98"/>
      <c r="AZ55" s="192"/>
      <c r="BB55" s="191"/>
      <c r="BC55" s="98"/>
      <c r="BD55" s="98"/>
      <c r="BE55" s="192"/>
      <c r="BH55" s="552" t="s">
        <v>99</v>
      </c>
      <c r="BI55" s="266" t="s">
        <v>99</v>
      </c>
      <c r="BJ55" s="303" t="s">
        <v>99</v>
      </c>
      <c r="BK55" s="303" t="s">
        <v>99</v>
      </c>
      <c r="BL55" s="303"/>
      <c r="BM55" s="303"/>
      <c r="BN55" s="303"/>
      <c r="BP55" s="654" t="s">
        <v>99</v>
      </c>
      <c r="BR55" s="98" t="s">
        <v>99</v>
      </c>
      <c r="BS55" s="98" t="s">
        <v>99</v>
      </c>
      <c r="BT55" s="572" t="s">
        <v>99</v>
      </c>
      <c r="BV55" s="216">
        <v>999</v>
      </c>
      <c r="BW55" s="231">
        <v>999</v>
      </c>
      <c r="BX55" s="216">
        <v>16</v>
      </c>
      <c r="BY55" s="216">
        <v>999</v>
      </c>
      <c r="CB55" s="146">
        <v>16</v>
      </c>
      <c r="CC55" s="562">
        <v>0</v>
      </c>
      <c r="CD55" s="562">
        <v>0</v>
      </c>
      <c r="CE55" s="565">
        <v>0</v>
      </c>
      <c r="CF55" s="562"/>
      <c r="CG55" s="562"/>
      <c r="CH55" s="562">
        <v>0</v>
      </c>
      <c r="CI55" s="562">
        <v>0</v>
      </c>
      <c r="CJ55" s="565">
        <v>0</v>
      </c>
      <c r="CK55" s="562"/>
      <c r="CL55" s="562"/>
      <c r="CM55" s="562">
        <v>0</v>
      </c>
      <c r="CN55" s="562"/>
      <c r="CO55" s="235">
        <v>0</v>
      </c>
      <c r="CP55" s="565" t="s">
        <v>99</v>
      </c>
      <c r="CQ55" s="562">
        <v>999</v>
      </c>
      <c r="CR55" s="235">
        <v>16</v>
      </c>
      <c r="CS55" s="235">
        <v>16</v>
      </c>
      <c r="CT55" s="235">
        <v>999</v>
      </c>
      <c r="CU55" s="235" t="s">
        <v>99</v>
      </c>
      <c r="CV55" s="235">
        <v>0</v>
      </c>
      <c r="CW55" s="250">
        <v>0</v>
      </c>
      <c r="CX55" s="211" t="s">
        <v>99</v>
      </c>
      <c r="DA55" s="234" t="s">
        <v>99</v>
      </c>
      <c r="DB55" s="234" t="s">
        <v>99</v>
      </c>
      <c r="DC55" s="234" t="s">
        <v>99</v>
      </c>
      <c r="DD55" s="234" t="s">
        <v>99</v>
      </c>
      <c r="DE55" s="234"/>
      <c r="DF55" s="234" t="s">
        <v>99</v>
      </c>
      <c r="DG55" s="234" t="s">
        <v>99</v>
      </c>
      <c r="DH55" s="234" t="s">
        <v>99</v>
      </c>
      <c r="DI55" s="234" t="s">
        <v>99</v>
      </c>
      <c r="DJ55" s="234" t="s">
        <v>99</v>
      </c>
      <c r="DL55" s="234" t="s">
        <v>99</v>
      </c>
      <c r="DM55" s="211" t="s">
        <v>99</v>
      </c>
      <c r="DN55" s="234" t="s">
        <v>99</v>
      </c>
      <c r="DO55" s="234" t="s">
        <v>99</v>
      </c>
      <c r="DP55" s="234" t="s">
        <v>99</v>
      </c>
      <c r="DR55" s="234" t="s">
        <v>99</v>
      </c>
      <c r="DS55" s="257" t="s">
        <v>99</v>
      </c>
      <c r="DT55" s="234" t="s">
        <v>99</v>
      </c>
      <c r="DV55" s="234"/>
      <c r="DX55" s="253" t="s">
        <v>99</v>
      </c>
      <c r="DY55" s="98" t="s">
        <v>99</v>
      </c>
      <c r="DZ55" s="244" t="s">
        <v>99</v>
      </c>
      <c r="EA55" s="244" t="s">
        <v>99</v>
      </c>
      <c r="EB55" s="252" t="s">
        <v>99</v>
      </c>
      <c r="EC55" s="294" t="s">
        <v>99</v>
      </c>
      <c r="ED55" s="146">
        <v>16</v>
      </c>
      <c r="EE55" s="266" t="s">
        <v>99</v>
      </c>
      <c r="EF55" s="267">
        <v>0</v>
      </c>
      <c r="EG55" s="266" t="s">
        <v>99</v>
      </c>
      <c r="EH55" s="267" t="s">
        <v>99</v>
      </c>
      <c r="EI55" s="602"/>
      <c r="EJ55" s="522">
        <v>999</v>
      </c>
      <c r="EK55" s="267">
        <v>999</v>
      </c>
      <c r="EL55" s="522" t="s">
        <v>99</v>
      </c>
      <c r="EM55" s="267">
        <v>0</v>
      </c>
      <c r="EN55" s="267">
        <v>0</v>
      </c>
      <c r="EO55" s="267"/>
      <c r="EP55" s="267"/>
      <c r="EQ55" s="267" t="s">
        <v>99</v>
      </c>
      <c r="ER55" s="267">
        <v>0</v>
      </c>
      <c r="ES55" s="267">
        <v>0</v>
      </c>
      <c r="ET55" s="269" t="s">
        <v>99</v>
      </c>
      <c r="EU55" s="267"/>
      <c r="EV55" s="266" t="s">
        <v>99</v>
      </c>
      <c r="EW55" s="266" t="s">
        <v>99</v>
      </c>
      <c r="EX55" s="266" t="s">
        <v>99</v>
      </c>
      <c r="EY55" s="266" t="s">
        <v>99</v>
      </c>
      <c r="EZ55" s="267" t="s">
        <v>99</v>
      </c>
      <c r="FA55" s="267"/>
      <c r="FB55" s="267" t="s">
        <v>99</v>
      </c>
      <c r="FC55" s="267" t="s">
        <v>99</v>
      </c>
      <c r="FD55" s="535" t="s">
        <v>99</v>
      </c>
      <c r="FE55" s="535" t="s">
        <v>99</v>
      </c>
      <c r="FF55" s="535" t="s">
        <v>99</v>
      </c>
      <c r="FG55" s="267"/>
      <c r="FH55" s="267"/>
      <c r="FI55" s="266" t="s">
        <v>99</v>
      </c>
      <c r="FJ55" s="267" t="s">
        <v>99</v>
      </c>
      <c r="FK55" s="267"/>
      <c r="FL55" s="267" t="s">
        <v>99</v>
      </c>
      <c r="FM55" s="267" t="s">
        <v>99</v>
      </c>
      <c r="FN55" s="266" t="s">
        <v>99</v>
      </c>
      <c r="FO55" s="266" t="s">
        <v>99</v>
      </c>
      <c r="FP55" s="266" t="s">
        <v>99</v>
      </c>
      <c r="FQ55" s="266" t="s">
        <v>99</v>
      </c>
      <c r="FR55" s="270" t="s">
        <v>99</v>
      </c>
      <c r="FS55" s="266"/>
      <c r="FT55" s="266">
        <v>19</v>
      </c>
      <c r="FU55" s="266"/>
      <c r="FV55" s="294" t="s">
        <v>99</v>
      </c>
      <c r="FW55" s="266" t="s">
        <v>99</v>
      </c>
      <c r="FX55" s="294" t="s">
        <v>99</v>
      </c>
      <c r="FY55" s="266"/>
      <c r="FZ55" s="266"/>
      <c r="GA55" s="278"/>
      <c r="GB55" s="145">
        <v>16</v>
      </c>
      <c r="GC55" s="294" t="s">
        <v>99</v>
      </c>
      <c r="GD55" s="294" t="s">
        <v>99</v>
      </c>
      <c r="GE55" s="294" t="s">
        <v>99</v>
      </c>
      <c r="GF55" s="294" t="s">
        <v>99</v>
      </c>
      <c r="GG55" s="294" t="s">
        <v>99</v>
      </c>
      <c r="GH55" s="294" t="s">
        <v>99</v>
      </c>
      <c r="GI55" s="294" t="s">
        <v>99</v>
      </c>
      <c r="GJ55" s="294" t="s">
        <v>99</v>
      </c>
      <c r="GK55" s="294" t="s">
        <v>99</v>
      </c>
      <c r="GL55" s="294"/>
      <c r="GM55" s="294" t="s">
        <v>99</v>
      </c>
      <c r="GN55" s="294" t="s">
        <v>99</v>
      </c>
      <c r="GO55" s="294" t="s">
        <v>99</v>
      </c>
      <c r="GP55" s="294" t="s">
        <v>99</v>
      </c>
      <c r="GQ55" s="294" t="s">
        <v>99</v>
      </c>
      <c r="GR55" s="294" t="s">
        <v>99</v>
      </c>
      <c r="GS55" s="294" t="s">
        <v>99</v>
      </c>
      <c r="GT55" s="294"/>
      <c r="GU55" s="294" t="s">
        <v>99</v>
      </c>
      <c r="GV55" s="294" t="s">
        <v>99</v>
      </c>
      <c r="GW55" s="294" t="s">
        <v>99</v>
      </c>
      <c r="GX55" s="294" t="s">
        <v>99</v>
      </c>
      <c r="GY55" s="294" t="s">
        <v>99</v>
      </c>
      <c r="GZ55" s="294" t="s">
        <v>99</v>
      </c>
      <c r="HA55" s="314" t="s">
        <v>99</v>
      </c>
      <c r="HB55" s="316" t="s">
        <v>99</v>
      </c>
      <c r="HC55" s="145">
        <v>16</v>
      </c>
      <c r="HD55" s="294" t="s">
        <v>99</v>
      </c>
      <c r="HE55" s="287" t="s">
        <v>99</v>
      </c>
      <c r="HF55" s="294" t="s">
        <v>99</v>
      </c>
      <c r="HG55" s="294" t="s">
        <v>99</v>
      </c>
      <c r="HH55" s="294" t="s">
        <v>99</v>
      </c>
      <c r="HI55" s="294" t="s">
        <v>99</v>
      </c>
      <c r="HK55" s="294" t="s">
        <v>99</v>
      </c>
      <c r="HL55" s="287"/>
      <c r="HM55" s="287">
        <v>999</v>
      </c>
      <c r="HN55" s="294">
        <v>999</v>
      </c>
      <c r="HO55" s="294" t="s">
        <v>99</v>
      </c>
      <c r="HP55" s="287"/>
      <c r="HQ55" s="287">
        <v>1</v>
      </c>
      <c r="HR55" s="287">
        <v>0</v>
      </c>
      <c r="HS55" s="524" t="s">
        <v>99</v>
      </c>
      <c r="HT55" s="287">
        <v>0</v>
      </c>
      <c r="HU55" s="294" t="s">
        <v>99</v>
      </c>
      <c r="HV55" s="292"/>
      <c r="HW55" s="290" t="s">
        <v>99</v>
      </c>
      <c r="HX55" s="294" t="s">
        <v>99</v>
      </c>
      <c r="HY55" s="294" t="s">
        <v>99</v>
      </c>
      <c r="HZ55" s="294" t="s">
        <v>99</v>
      </c>
      <c r="IA55" s="294" t="s">
        <v>99</v>
      </c>
      <c r="IB55" s="287"/>
      <c r="IC55" s="287" t="s">
        <v>99</v>
      </c>
      <c r="ID55" s="287" t="s">
        <v>99</v>
      </c>
      <c r="IE55" s="294" t="s">
        <v>99</v>
      </c>
      <c r="IF55" s="287"/>
      <c r="IG55" s="290"/>
      <c r="IH55" s="291"/>
      <c r="II55" s="292"/>
      <c r="IJ55" s="294" t="s">
        <v>99</v>
      </c>
      <c r="IK55" s="287"/>
      <c r="IL55" s="294"/>
      <c r="IN55" s="294" t="s">
        <v>99</v>
      </c>
      <c r="IO55" s="294" t="s">
        <v>99</v>
      </c>
      <c r="IP55" s="294"/>
      <c r="IQ55" s="316" t="s">
        <v>99</v>
      </c>
      <c r="IR55" s="145">
        <v>16</v>
      </c>
      <c r="IS55" s="303" t="s">
        <v>99</v>
      </c>
      <c r="IT55" s="303" t="s">
        <v>99</v>
      </c>
      <c r="IU55" s="303" t="s">
        <v>99</v>
      </c>
      <c r="IV55" s="303" t="s">
        <v>99</v>
      </c>
      <c r="IW55" s="303" t="s">
        <v>99</v>
      </c>
      <c r="IX55" s="303" t="s">
        <v>99</v>
      </c>
      <c r="IY55" s="303" t="s">
        <v>99</v>
      </c>
      <c r="IZ55" s="303" t="s">
        <v>99</v>
      </c>
      <c r="JA55" s="303"/>
      <c r="JB55" s="303">
        <v>999</v>
      </c>
      <c r="JC55" s="303">
        <v>999</v>
      </c>
      <c r="JD55" s="303" t="s">
        <v>99</v>
      </c>
      <c r="JE55" s="303"/>
      <c r="JF55" s="303">
        <v>1</v>
      </c>
      <c r="JG55" s="303">
        <v>0</v>
      </c>
      <c r="JH55" s="476" t="s">
        <v>99</v>
      </c>
      <c r="JI55" s="305">
        <v>0</v>
      </c>
      <c r="JJ55" s="309" t="s">
        <v>99</v>
      </c>
      <c r="JK55" s="303"/>
      <c r="JL55" s="303"/>
      <c r="JM55" s="303" t="s">
        <v>99</v>
      </c>
      <c r="JN55" s="303" t="s">
        <v>99</v>
      </c>
      <c r="JO55" s="303" t="s">
        <v>99</v>
      </c>
      <c r="JP55" s="303" t="s">
        <v>99</v>
      </c>
      <c r="JQ55" s="303" t="s">
        <v>99</v>
      </c>
      <c r="JS55" s="303"/>
      <c r="JT55" s="303"/>
      <c r="JU55" s="303"/>
      <c r="JV55" s="303"/>
      <c r="JW55" s="303"/>
      <c r="JX55" s="309"/>
      <c r="JY55" s="191"/>
      <c r="JZ55" s="98"/>
      <c r="KA55" s="98"/>
      <c r="KB55" s="98"/>
      <c r="KC55" s="98" t="s">
        <v>99</v>
      </c>
      <c r="KD55" s="524" t="s">
        <v>99</v>
      </c>
      <c r="KE55" s="98"/>
      <c r="KF55" s="303"/>
      <c r="KG55" s="316" t="s">
        <v>99</v>
      </c>
      <c r="KH55" s="145">
        <v>16</v>
      </c>
      <c r="KI55" s="324" t="s">
        <v>99</v>
      </c>
      <c r="KJ55" s="324" t="s">
        <v>99</v>
      </c>
      <c r="KK55" s="327" t="s">
        <v>99</v>
      </c>
      <c r="KL55" s="327" t="s">
        <v>99</v>
      </c>
      <c r="KM55" s="327" t="s">
        <v>99</v>
      </c>
      <c r="KN55" s="327" t="s">
        <v>99</v>
      </c>
      <c r="KO55" s="327" t="s">
        <v>99</v>
      </c>
      <c r="KP55" s="327" t="s">
        <v>99</v>
      </c>
      <c r="KQ55" s="327" t="s">
        <v>99</v>
      </c>
      <c r="KR55" s="324"/>
      <c r="KS55" s="324">
        <v>999</v>
      </c>
      <c r="KT55" s="327">
        <v>999</v>
      </c>
      <c r="KU55" s="327" t="s">
        <v>99</v>
      </c>
      <c r="KV55" s="324"/>
      <c r="KW55" s="324">
        <v>1</v>
      </c>
      <c r="KX55" s="324">
        <v>0</v>
      </c>
      <c r="KY55" s="324" t="s">
        <v>99</v>
      </c>
      <c r="KZ55" s="327">
        <v>0</v>
      </c>
      <c r="LA55" s="326" t="s">
        <v>99</v>
      </c>
      <c r="LB55" s="324"/>
      <c r="LC55" s="327" t="s">
        <v>99</v>
      </c>
      <c r="LD55" s="327" t="s">
        <v>99</v>
      </c>
      <c r="LE55" s="327" t="s">
        <v>99</v>
      </c>
      <c r="LF55" s="327" t="s">
        <v>99</v>
      </c>
      <c r="LG55" s="327" t="s">
        <v>99</v>
      </c>
      <c r="LH55" s="327" t="s">
        <v>99</v>
      </c>
      <c r="LI55" s="327" t="s">
        <v>99</v>
      </c>
      <c r="LJ55" s="324" t="s">
        <v>99</v>
      </c>
      <c r="LK55" s="324" t="s">
        <v>99</v>
      </c>
      <c r="LL55" s="327" t="s">
        <v>99</v>
      </c>
      <c r="LM55" s="327" t="s">
        <v>99</v>
      </c>
      <c r="LN55" s="327" t="s">
        <v>99</v>
      </c>
      <c r="LO55" s="326" t="s">
        <v>99</v>
      </c>
      <c r="LP55" s="325"/>
      <c r="LQ55" s="327" t="s">
        <v>99</v>
      </c>
      <c r="LR55" s="324"/>
      <c r="LS55" s="324" t="s">
        <v>99</v>
      </c>
      <c r="LT55" s="324" t="s">
        <v>99</v>
      </c>
      <c r="LU55" s="327" t="s">
        <v>99</v>
      </c>
      <c r="LV55" s="324"/>
      <c r="LW55" s="328"/>
      <c r="LX55" s="332"/>
    </row>
    <row r="56" spans="1:336" ht="14.25" hidden="1" customHeight="1" thickBot="1" x14ac:dyDescent="0.25">
      <c r="A56" s="760" t="s">
        <v>99</v>
      </c>
      <c r="B56" s="759" t="s">
        <v>99</v>
      </c>
      <c r="C56" s="746" t="s">
        <v>99</v>
      </c>
      <c r="D56" s="744" t="s">
        <v>99</v>
      </c>
      <c r="E56" s="726" t="s">
        <v>99</v>
      </c>
      <c r="F56" s="26"/>
      <c r="G56" s="33"/>
      <c r="H56" s="726" t="s">
        <v>99</v>
      </c>
      <c r="I56" s="26"/>
      <c r="J56" s="33"/>
      <c r="K56" s="717" t="s">
        <v>99</v>
      </c>
      <c r="L56" s="26"/>
      <c r="M56" s="33"/>
      <c r="N56" s="717" t="s">
        <v>99</v>
      </c>
      <c r="O56" s="26"/>
      <c r="P56" s="33"/>
      <c r="Q56" s="717" t="s">
        <v>99</v>
      </c>
      <c r="R56" s="26"/>
      <c r="S56" s="33"/>
      <c r="T56" s="717" t="s">
        <v>99</v>
      </c>
      <c r="U56" s="26"/>
      <c r="V56" s="33"/>
      <c r="W56" s="720" t="s">
        <v>99</v>
      </c>
      <c r="X56" s="26"/>
      <c r="Y56" s="33"/>
      <c r="Z56" s="721" t="s">
        <v>99</v>
      </c>
      <c r="AA56" s="718" t="s">
        <v>99</v>
      </c>
      <c r="AB56" s="719" t="s">
        <v>99</v>
      </c>
      <c r="AC56" s="738" t="s">
        <v>99</v>
      </c>
      <c r="AD56" s="712"/>
      <c r="AE56" s="711" t="s">
        <v>99</v>
      </c>
      <c r="AG56" s="88"/>
      <c r="AH56" s="480"/>
      <c r="AJ56" s="480"/>
      <c r="AK56" s="480"/>
      <c r="AM56" s="268"/>
      <c r="AN56" s="268"/>
      <c r="AO56" s="268"/>
      <c r="AP56" s="268"/>
      <c r="BG56" s="654">
        <v>0</v>
      </c>
      <c r="BH56" s="560" t="s">
        <v>99</v>
      </c>
      <c r="BI56" s="560" t="s">
        <v>99</v>
      </c>
      <c r="BJ56" s="560" t="s">
        <v>99</v>
      </c>
      <c r="BK56" s="560" t="s">
        <v>99</v>
      </c>
      <c r="BL56" s="560" t="s">
        <v>99</v>
      </c>
      <c r="BM56" s="303" t="s">
        <v>99</v>
      </c>
      <c r="BN56" s="303" t="s">
        <v>99</v>
      </c>
      <c r="BP56" s="654" t="s">
        <v>99</v>
      </c>
      <c r="BS56" s="100"/>
      <c r="BT56" s="100"/>
      <c r="BV56" s="216">
        <v>999</v>
      </c>
      <c r="BW56" s="231">
        <v>999</v>
      </c>
      <c r="BX56" s="216">
        <v>17</v>
      </c>
      <c r="BY56" s="216">
        <v>999</v>
      </c>
      <c r="CB56" s="234"/>
      <c r="CC56" s="234"/>
      <c r="CP56" s="234"/>
      <c r="CQ56" s="234"/>
      <c r="CR56" s="234"/>
      <c r="CS56" s="234"/>
      <c r="CT56" s="234"/>
      <c r="CU56" s="234"/>
      <c r="CV56" s="234"/>
      <c r="CW56" s="234"/>
      <c r="CX56" s="234"/>
      <c r="DM56" s="234"/>
      <c r="DV56" s="234" t="s">
        <v>99</v>
      </c>
      <c r="DZ56" s="248"/>
      <c r="EA56" s="248"/>
      <c r="ED56" s="266"/>
      <c r="EE56" s="266"/>
      <c r="EF56" s="266"/>
      <c r="EG56" s="266"/>
      <c r="EH56" s="266"/>
      <c r="EJ56" s="266"/>
      <c r="EK56" s="266"/>
      <c r="EL56" s="266"/>
      <c r="EM56" s="266"/>
      <c r="EN56" s="266"/>
      <c r="EO56" s="266"/>
      <c r="EP56" s="266"/>
      <c r="EQ56" s="266"/>
      <c r="ER56" s="266"/>
      <c r="ES56" s="266"/>
      <c r="ET56" s="266"/>
      <c r="EU56" s="266"/>
      <c r="EV56" s="266"/>
      <c r="EW56" s="266"/>
      <c r="EX56" s="266"/>
      <c r="EY56" s="266"/>
      <c r="EZ56" s="266"/>
      <c r="FA56" s="266"/>
      <c r="FB56" s="266"/>
      <c r="FC56" s="266"/>
      <c r="FD56" s="266"/>
      <c r="FE56" s="266"/>
      <c r="FF56" s="266"/>
      <c r="FG56" s="266"/>
      <c r="FH56" s="266"/>
      <c r="FI56" s="266"/>
      <c r="FJ56" s="266"/>
      <c r="FK56" s="266"/>
      <c r="FL56" s="266"/>
      <c r="FM56" s="266"/>
      <c r="FN56" s="266"/>
      <c r="FO56" s="266"/>
      <c r="FP56" s="266"/>
      <c r="FQ56" s="266"/>
      <c r="FR56" s="266"/>
      <c r="FS56" s="266"/>
      <c r="FT56" s="266"/>
      <c r="FU56" s="266"/>
      <c r="FV56" s="266"/>
      <c r="FW56" s="266"/>
      <c r="FX56" s="266"/>
      <c r="FY56" s="266"/>
      <c r="FZ56" s="266" t="s">
        <v>99</v>
      </c>
      <c r="GA56" s="278"/>
      <c r="GB56" s="275"/>
      <c r="GC56" s="275"/>
      <c r="GD56" s="275"/>
      <c r="GE56" s="275"/>
      <c r="GF56" s="275"/>
      <c r="GG56" s="275"/>
      <c r="GH56" s="275"/>
      <c r="GI56" s="275"/>
      <c r="GJ56" s="299"/>
      <c r="GK56" s="282"/>
      <c r="GL56" s="275"/>
      <c r="GM56" s="275"/>
      <c r="GN56" s="275"/>
      <c r="GO56" s="275"/>
      <c r="GP56" s="275"/>
      <c r="GQ56" s="275"/>
      <c r="GR56" s="275"/>
      <c r="GS56" s="299"/>
      <c r="GT56" s="275"/>
      <c r="GU56" s="275"/>
      <c r="GV56" s="275"/>
      <c r="GW56" s="275"/>
      <c r="GX56" s="275"/>
      <c r="GY56" s="275"/>
      <c r="GZ56" s="275"/>
      <c r="HA56" s="221"/>
      <c r="HB56" s="278"/>
      <c r="HD56" s="287"/>
      <c r="HE56" s="287"/>
      <c r="HF56" s="287"/>
      <c r="HG56" s="287"/>
      <c r="HH56" s="287"/>
      <c r="HI56" s="287"/>
      <c r="HK56" s="287"/>
      <c r="HL56" s="287"/>
      <c r="HM56" s="287"/>
      <c r="HN56" s="287">
        <v>999</v>
      </c>
      <c r="HO56" s="287"/>
      <c r="HP56" s="287"/>
      <c r="HQ56" s="287">
        <v>1</v>
      </c>
      <c r="HR56" s="287"/>
      <c r="HS56" s="524"/>
      <c r="HT56" s="287">
        <v>0</v>
      </c>
      <c r="HU56" s="287"/>
      <c r="HV56" s="292"/>
      <c r="HW56" s="290"/>
      <c r="HX56" s="287"/>
      <c r="HY56" s="287"/>
      <c r="HZ56" s="287"/>
      <c r="IA56" s="294"/>
      <c r="IB56" s="287"/>
      <c r="IC56" s="287"/>
      <c r="ID56" s="287"/>
      <c r="IF56" s="287"/>
      <c r="IG56" s="290"/>
      <c r="IH56" s="291"/>
      <c r="II56" s="288"/>
      <c r="IJ56" s="289"/>
      <c r="IK56" s="289"/>
      <c r="IL56" s="289"/>
      <c r="IM56" s="289"/>
      <c r="IN56" s="289"/>
      <c r="IO56" s="289"/>
      <c r="IP56" s="294" t="s">
        <v>99</v>
      </c>
      <c r="IQ56" s="310"/>
      <c r="IR56" s="303"/>
      <c r="IS56" s="303"/>
      <c r="IT56" s="303"/>
      <c r="IU56" s="303"/>
      <c r="IV56" s="303"/>
      <c r="IW56" s="303"/>
      <c r="IX56" s="303"/>
      <c r="IY56" s="303"/>
      <c r="IZ56" s="303"/>
      <c r="JA56" s="303"/>
      <c r="JB56" s="303"/>
      <c r="JC56" s="303">
        <v>999</v>
      </c>
      <c r="JD56" s="303" t="s">
        <v>99</v>
      </c>
      <c r="JE56" s="303"/>
      <c r="JF56" s="303">
        <v>1</v>
      </c>
      <c r="JG56" s="303"/>
      <c r="JH56" s="303"/>
      <c r="JI56" s="305"/>
      <c r="JJ56" s="309"/>
      <c r="JK56" s="303"/>
      <c r="JL56" s="303"/>
      <c r="JM56" s="303"/>
      <c r="JN56" s="303"/>
      <c r="JO56" s="303"/>
      <c r="JP56" s="303"/>
      <c r="JQ56" s="303"/>
      <c r="JS56" s="303"/>
      <c r="JT56" s="303"/>
      <c r="JU56" s="303"/>
      <c r="JV56" s="303"/>
      <c r="JW56" s="303"/>
      <c r="JX56" s="309"/>
      <c r="JY56" s="307"/>
      <c r="JZ56" s="308"/>
      <c r="KA56" s="308"/>
      <c r="KB56" s="308"/>
      <c r="KC56" s="308"/>
      <c r="KD56" s="308"/>
      <c r="KE56" s="308"/>
      <c r="KF56" s="306" t="s">
        <v>99</v>
      </c>
      <c r="KG56" s="332"/>
      <c r="KJ56" s="324"/>
      <c r="KK56" s="324"/>
      <c r="KL56" s="324"/>
      <c r="KM56" s="324"/>
      <c r="KN56" s="324"/>
      <c r="KO56" s="324"/>
      <c r="KP56" s="324"/>
      <c r="KQ56" s="324"/>
      <c r="KR56" s="324"/>
      <c r="KS56" s="324"/>
      <c r="KT56" s="324">
        <v>999</v>
      </c>
      <c r="KU56" s="324"/>
      <c r="KV56" s="324"/>
      <c r="KW56" s="324">
        <v>1</v>
      </c>
      <c r="KX56" s="324"/>
      <c r="KY56" s="324"/>
      <c r="KZ56" s="324"/>
      <c r="LA56" s="326"/>
      <c r="LB56" s="324"/>
      <c r="LC56" s="324"/>
      <c r="LD56" s="324"/>
      <c r="LE56" s="324"/>
      <c r="LF56" s="324"/>
      <c r="LG56" s="324"/>
      <c r="LH56" s="324"/>
      <c r="LI56" s="324"/>
      <c r="LJ56" s="324"/>
      <c r="LK56" s="324"/>
      <c r="LL56" s="324"/>
      <c r="LM56" s="324"/>
      <c r="LN56" s="327" t="s">
        <v>99</v>
      </c>
      <c r="LO56" s="326"/>
      <c r="LP56" s="325"/>
      <c r="LQ56" s="324"/>
      <c r="LR56" s="324"/>
      <c r="LS56" s="324"/>
      <c r="LT56" s="324"/>
      <c r="LU56" s="327"/>
      <c r="LV56" s="324"/>
      <c r="LW56" s="328" t="s">
        <v>99</v>
      </c>
      <c r="LX56" s="332"/>
    </row>
    <row r="57" spans="1:336" ht="14.25" hidden="1" customHeight="1" thickBot="1" x14ac:dyDescent="0.25">
      <c r="A57" s="760"/>
      <c r="B57" s="759"/>
      <c r="C57" s="746"/>
      <c r="D57" s="745"/>
      <c r="E57" s="729"/>
      <c r="F57" s="29"/>
      <c r="G57" s="30"/>
      <c r="H57" s="729"/>
      <c r="I57" s="29"/>
      <c r="J57" s="30"/>
      <c r="K57" s="717"/>
      <c r="L57" s="29"/>
      <c r="M57" s="30"/>
      <c r="N57" s="717"/>
      <c r="O57" s="29"/>
      <c r="P57" s="30"/>
      <c r="Q57" s="717"/>
      <c r="R57" s="29"/>
      <c r="S57" s="30"/>
      <c r="T57" s="717"/>
      <c r="U57" s="29"/>
      <c r="V57" s="30"/>
      <c r="W57" s="720"/>
      <c r="X57" s="29"/>
      <c r="Y57" s="30"/>
      <c r="Z57" s="721"/>
      <c r="AA57" s="718"/>
      <c r="AB57" s="719"/>
      <c r="AC57" s="738"/>
      <c r="AD57" s="710"/>
      <c r="AE57" s="711"/>
      <c r="AG57" s="594"/>
      <c r="AH57" s="595"/>
      <c r="AI57" s="768" t="s">
        <v>168</v>
      </c>
      <c r="AJ57" s="768"/>
      <c r="AK57" s="768"/>
      <c r="AL57" s="768"/>
      <c r="AM57" s="768"/>
      <c r="AN57" s="768"/>
      <c r="AO57" s="768"/>
      <c r="AP57" s="768"/>
      <c r="AQ57" s="768"/>
      <c r="AR57" s="768"/>
      <c r="AS57" s="768"/>
      <c r="AT57" s="768"/>
      <c r="AU57" s="768"/>
      <c r="AV57" s="768"/>
      <c r="AW57" s="768"/>
      <c r="AX57" s="768"/>
      <c r="AY57" s="768"/>
      <c r="AZ57" s="768"/>
      <c r="BA57" s="768"/>
      <c r="BB57" s="768"/>
      <c r="BC57" s="768"/>
      <c r="BD57" s="768"/>
      <c r="BH57" s="552" t="s">
        <v>99</v>
      </c>
      <c r="BI57" s="266" t="s">
        <v>99</v>
      </c>
      <c r="BJ57" s="303" t="s">
        <v>99</v>
      </c>
      <c r="BK57" s="303" t="s">
        <v>99</v>
      </c>
      <c r="BL57" s="303"/>
      <c r="BM57" s="303"/>
      <c r="BN57" s="303"/>
      <c r="BP57" s="654" t="s">
        <v>99</v>
      </c>
      <c r="BV57" s="216">
        <v>999</v>
      </c>
      <c r="BW57" s="231">
        <v>999</v>
      </c>
      <c r="BX57" s="216">
        <v>18</v>
      </c>
      <c r="BY57" s="216">
        <v>999</v>
      </c>
      <c r="CB57" s="234"/>
      <c r="CC57" s="234"/>
      <c r="CP57" s="234"/>
      <c r="CQ57" s="234"/>
      <c r="CR57" s="234"/>
      <c r="CS57" s="234"/>
      <c r="CT57" s="234"/>
      <c r="CU57" s="234"/>
      <c r="CV57" s="234"/>
      <c r="CW57" s="234"/>
      <c r="CX57" s="234"/>
      <c r="DV57" s="234"/>
      <c r="ED57" s="266"/>
      <c r="EE57" s="266"/>
      <c r="EF57" s="266"/>
      <c r="EG57" s="266"/>
      <c r="EH57" s="266"/>
      <c r="EJ57" s="266"/>
      <c r="EK57" s="266"/>
      <c r="EL57" s="266"/>
      <c r="EM57" s="266"/>
      <c r="EN57" s="266"/>
      <c r="EO57" s="266"/>
      <c r="EP57" s="266"/>
      <c r="EQ57" s="266"/>
      <c r="ER57" s="266"/>
      <c r="ES57" s="266"/>
      <c r="ET57" s="266"/>
      <c r="EU57" s="266"/>
      <c r="EV57" s="266"/>
      <c r="EW57" s="266"/>
      <c r="EX57" s="266"/>
      <c r="EY57" s="266"/>
      <c r="EZ57" s="266"/>
      <c r="FA57" s="266"/>
      <c r="FB57" s="266"/>
      <c r="FC57" s="266"/>
      <c r="FD57" s="266"/>
      <c r="FE57" s="266"/>
      <c r="FF57" s="266"/>
      <c r="FG57" s="266"/>
      <c r="FH57" s="266"/>
      <c r="FI57" s="266"/>
      <c r="FJ57" s="266"/>
      <c r="FK57" s="266"/>
      <c r="FL57" s="266"/>
      <c r="FM57" s="266"/>
      <c r="FN57" s="266"/>
      <c r="FO57" s="266"/>
      <c r="FP57" s="266"/>
      <c r="FQ57" s="266"/>
      <c r="FR57" s="266"/>
      <c r="FS57" s="266"/>
      <c r="FT57" s="266"/>
      <c r="FU57" s="266"/>
      <c r="FV57" s="266"/>
      <c r="FW57" s="266"/>
      <c r="FX57" s="266"/>
      <c r="FY57" s="266"/>
      <c r="FZ57" s="266"/>
      <c r="GA57" s="278"/>
      <c r="HA57" s="221"/>
      <c r="HB57" s="278"/>
      <c r="HD57" s="287"/>
      <c r="HE57" s="287"/>
      <c r="HF57" s="287"/>
      <c r="HG57" s="287"/>
      <c r="HH57" s="287"/>
      <c r="HI57" s="287"/>
      <c r="HK57" s="287"/>
      <c r="HL57" s="287"/>
      <c r="HM57" s="287"/>
      <c r="HN57" s="287">
        <v>999</v>
      </c>
      <c r="HO57" s="287"/>
      <c r="HP57" s="287"/>
      <c r="HQ57" s="287"/>
      <c r="HR57" s="287"/>
      <c r="HS57" s="287"/>
      <c r="HT57" s="287">
        <v>0</v>
      </c>
      <c r="HU57" s="287"/>
      <c r="HV57" s="292"/>
      <c r="HW57" s="290"/>
      <c r="HX57" s="287"/>
      <c r="HY57" s="287"/>
      <c r="HZ57" s="287"/>
      <c r="IA57" s="287"/>
      <c r="IB57" s="287"/>
      <c r="IC57" s="287"/>
      <c r="ID57" s="287"/>
      <c r="IF57" s="287"/>
      <c r="IG57" s="290"/>
      <c r="IH57" s="291"/>
      <c r="II57" s="292"/>
      <c r="IJ57" s="287"/>
      <c r="IK57" s="287"/>
      <c r="IL57" s="287"/>
      <c r="IP57" s="294"/>
      <c r="IQ57" s="310"/>
      <c r="IR57" s="303"/>
      <c r="IS57" s="303"/>
      <c r="IT57" s="303"/>
      <c r="IU57" s="303"/>
      <c r="IV57" s="303"/>
      <c r="IW57" s="303"/>
      <c r="IX57" s="303"/>
      <c r="IY57" s="303"/>
      <c r="IZ57" s="303"/>
      <c r="JA57" s="303"/>
      <c r="JB57" s="303"/>
      <c r="JC57" s="303">
        <v>999</v>
      </c>
      <c r="JD57" s="303" t="s">
        <v>99</v>
      </c>
      <c r="JE57" s="303"/>
      <c r="JF57" s="303"/>
      <c r="JG57" s="303"/>
      <c r="JH57" s="303"/>
      <c r="JI57" s="305"/>
      <c r="JJ57" s="309"/>
      <c r="JK57" s="303"/>
      <c r="JL57" s="303"/>
      <c r="JM57" s="303"/>
      <c r="JN57" s="303"/>
      <c r="JO57" s="303"/>
      <c r="JP57" s="303"/>
      <c r="JQ57" s="303"/>
      <c r="JS57" s="303"/>
      <c r="JT57" s="303"/>
      <c r="JU57" s="303"/>
      <c r="JV57" s="303"/>
      <c r="JW57" s="303"/>
      <c r="JX57" s="309"/>
      <c r="JY57" s="304"/>
      <c r="JZ57" s="303"/>
      <c r="KA57" s="303"/>
      <c r="KB57" s="303"/>
      <c r="KC57" s="303"/>
      <c r="KD57" s="303"/>
      <c r="KE57" s="303"/>
      <c r="KF57" s="306"/>
      <c r="KG57" s="332"/>
      <c r="KJ57" s="324"/>
      <c r="KK57" s="324"/>
      <c r="KL57" s="324"/>
      <c r="KM57" s="324"/>
      <c r="KN57" s="324"/>
      <c r="KO57" s="324"/>
      <c r="KP57" s="324"/>
      <c r="KQ57" s="324"/>
      <c r="KR57" s="324"/>
      <c r="KS57" s="324"/>
      <c r="KT57" s="324">
        <v>999</v>
      </c>
      <c r="KU57" s="324"/>
      <c r="KV57" s="324"/>
      <c r="KW57" s="324"/>
      <c r="KX57" s="324"/>
      <c r="KY57" s="324"/>
      <c r="KZ57" s="324"/>
      <c r="LA57" s="326"/>
      <c r="LB57" s="324"/>
      <c r="LC57" s="324"/>
      <c r="LD57" s="324"/>
      <c r="LE57" s="324"/>
      <c r="LF57" s="324"/>
      <c r="LG57" s="324"/>
      <c r="LH57" s="324"/>
      <c r="LI57" s="324"/>
      <c r="LJ57" s="324"/>
      <c r="LK57" s="324"/>
      <c r="LL57" s="324"/>
      <c r="LM57" s="324"/>
      <c r="LN57" s="327"/>
      <c r="LO57" s="326"/>
      <c r="LP57" s="325"/>
      <c r="LQ57" s="324"/>
      <c r="LR57" s="324"/>
      <c r="LS57" s="324"/>
      <c r="LT57" s="324"/>
      <c r="LU57" s="327"/>
      <c r="LV57" s="324"/>
      <c r="LW57" s="328"/>
      <c r="LX57" s="332"/>
    </row>
    <row r="58" spans="1:336" ht="14.25" hidden="1" customHeight="1" thickBot="1" x14ac:dyDescent="0.25">
      <c r="A58" s="760" t="s">
        <v>99</v>
      </c>
      <c r="B58" s="759" t="s">
        <v>99</v>
      </c>
      <c r="C58" s="746" t="s">
        <v>99</v>
      </c>
      <c r="D58" s="744" t="s">
        <v>99</v>
      </c>
      <c r="E58" s="726" t="s">
        <v>99</v>
      </c>
      <c r="F58" s="26"/>
      <c r="G58" s="33"/>
      <c r="H58" s="717" t="s">
        <v>99</v>
      </c>
      <c r="I58" s="26"/>
      <c r="J58" s="33"/>
      <c r="K58" s="717" t="s">
        <v>99</v>
      </c>
      <c r="L58" s="26"/>
      <c r="M58" s="33"/>
      <c r="N58" s="717" t="s">
        <v>99</v>
      </c>
      <c r="O58" s="26"/>
      <c r="P58" s="33"/>
      <c r="Q58" s="717" t="s">
        <v>99</v>
      </c>
      <c r="R58" s="26"/>
      <c r="S58" s="33"/>
      <c r="T58" s="717" t="s">
        <v>99</v>
      </c>
      <c r="U58" s="26"/>
      <c r="V58" s="33"/>
      <c r="W58" s="720" t="s">
        <v>99</v>
      </c>
      <c r="X58" s="26"/>
      <c r="Y58" s="33"/>
      <c r="Z58" s="721" t="s">
        <v>99</v>
      </c>
      <c r="AA58" s="718" t="s">
        <v>99</v>
      </c>
      <c r="AB58" s="719" t="s">
        <v>99</v>
      </c>
      <c r="AC58" s="738" t="s">
        <v>99</v>
      </c>
      <c r="AD58" s="711"/>
      <c r="AE58" s="711" t="s">
        <v>99</v>
      </c>
      <c r="AG58" s="594"/>
      <c r="AH58" s="595"/>
      <c r="AI58" s="595"/>
      <c r="AJ58" s="595"/>
      <c r="AK58" s="595"/>
      <c r="AL58" s="595"/>
      <c r="AM58" s="595"/>
      <c r="AN58" s="595"/>
      <c r="AO58" s="595"/>
      <c r="AP58" s="595"/>
      <c r="AQ58" s="595"/>
      <c r="AR58" s="595"/>
      <c r="AS58" s="595"/>
      <c r="AT58" s="595"/>
      <c r="AU58" s="595"/>
      <c r="AV58" s="595"/>
      <c r="AW58" s="595"/>
      <c r="AX58" s="595"/>
      <c r="AY58" s="595"/>
      <c r="AZ58" s="595"/>
      <c r="BA58" s="595"/>
      <c r="BB58" s="595"/>
      <c r="BC58" s="595"/>
      <c r="BD58" s="595"/>
      <c r="BG58" s="654">
        <v>0</v>
      </c>
      <c r="BH58" s="560" t="s">
        <v>99</v>
      </c>
      <c r="BI58" s="560" t="s">
        <v>99</v>
      </c>
      <c r="BJ58" s="560" t="s">
        <v>99</v>
      </c>
      <c r="BK58" s="560" t="s">
        <v>99</v>
      </c>
      <c r="BL58" s="560" t="s">
        <v>99</v>
      </c>
      <c r="BM58" s="303" t="s">
        <v>99</v>
      </c>
      <c r="BN58" s="303" t="s">
        <v>99</v>
      </c>
      <c r="BP58" s="654" t="s">
        <v>99</v>
      </c>
      <c r="BV58" s="216">
        <v>999</v>
      </c>
      <c r="BW58" s="231">
        <v>999</v>
      </c>
      <c r="BX58" s="216">
        <v>19</v>
      </c>
      <c r="BY58" s="216">
        <v>999</v>
      </c>
      <c r="CB58" s="234"/>
      <c r="CC58" s="234"/>
      <c r="CP58" s="234"/>
      <c r="CQ58" s="234"/>
      <c r="CR58" s="234"/>
      <c r="CS58" s="234"/>
      <c r="CT58" s="234"/>
      <c r="CU58" s="234"/>
      <c r="CV58" s="234"/>
      <c r="CW58" s="234"/>
      <c r="CX58" s="234"/>
      <c r="DV58" s="234" t="s">
        <v>99</v>
      </c>
      <c r="ED58" s="266"/>
      <c r="EE58" s="266"/>
      <c r="EF58" s="266"/>
      <c r="EG58" s="266"/>
      <c r="EH58" s="266"/>
      <c r="EJ58" s="266"/>
      <c r="EK58" s="266"/>
      <c r="EL58" s="266"/>
      <c r="EM58" s="266"/>
      <c r="EN58" s="266"/>
      <c r="EO58" s="266"/>
      <c r="EP58" s="266"/>
      <c r="EQ58" s="266"/>
      <c r="ER58" s="266"/>
      <c r="ES58" s="266"/>
      <c r="ET58" s="266"/>
      <c r="EU58" s="266"/>
      <c r="EV58" s="266"/>
      <c r="EW58" s="266"/>
      <c r="EX58" s="266"/>
      <c r="EY58" s="266"/>
      <c r="EZ58" s="266"/>
      <c r="FA58" s="266"/>
      <c r="FB58" s="266"/>
      <c r="FC58" s="266"/>
      <c r="FD58" s="266"/>
      <c r="FE58" s="266"/>
      <c r="FF58" s="266"/>
      <c r="FG58" s="266"/>
      <c r="FH58" s="266"/>
      <c r="FI58" s="266"/>
      <c r="FJ58" s="266"/>
      <c r="FK58" s="266"/>
      <c r="FL58" s="266"/>
      <c r="FM58" s="266"/>
      <c r="FN58" s="266"/>
      <c r="FO58" s="266"/>
      <c r="FP58" s="266"/>
      <c r="FQ58" s="266"/>
      <c r="FR58" s="266"/>
      <c r="FS58" s="266"/>
      <c r="FT58" s="266"/>
      <c r="FU58" s="266"/>
      <c r="FV58" s="266"/>
      <c r="FW58" s="266"/>
      <c r="FX58" s="266"/>
      <c r="FY58" s="266"/>
      <c r="FZ58" s="266" t="s">
        <v>99</v>
      </c>
      <c r="GA58" s="278"/>
      <c r="HA58" s="221"/>
      <c r="HB58" s="278"/>
      <c r="HD58" s="287"/>
      <c r="HE58" s="287"/>
      <c r="HF58" s="287"/>
      <c r="HG58" s="287"/>
      <c r="HH58" s="287"/>
      <c r="HI58" s="287"/>
      <c r="HK58" s="287"/>
      <c r="HL58" s="287"/>
      <c r="HM58" s="287"/>
      <c r="HN58" s="287"/>
      <c r="HO58" s="287"/>
      <c r="HP58" s="287"/>
      <c r="HQ58" s="287"/>
      <c r="HR58" s="287"/>
      <c r="HS58" s="287"/>
      <c r="HT58" s="287"/>
      <c r="HU58" s="287"/>
      <c r="HV58" s="292"/>
      <c r="HW58" s="290"/>
      <c r="HX58" s="287"/>
      <c r="HY58" s="287"/>
      <c r="HZ58" s="287"/>
      <c r="IA58" s="287"/>
      <c r="IB58" s="287"/>
      <c r="IC58" s="287"/>
      <c r="ID58" s="287"/>
      <c r="IF58" s="287"/>
      <c r="IG58" s="290"/>
      <c r="IH58" s="291"/>
      <c r="II58" s="292"/>
      <c r="IJ58" s="287"/>
      <c r="IK58" s="287"/>
      <c r="IL58" s="287"/>
      <c r="IP58" s="294" t="s">
        <v>99</v>
      </c>
      <c r="IQ58" s="310"/>
      <c r="IR58" s="303"/>
      <c r="IS58" s="303"/>
      <c r="IT58" s="303"/>
      <c r="IU58" s="303"/>
      <c r="IV58" s="303"/>
      <c r="IW58" s="303"/>
      <c r="IX58" s="303"/>
      <c r="IY58" s="303"/>
      <c r="IZ58" s="303"/>
      <c r="JA58" s="303"/>
      <c r="JB58" s="303"/>
      <c r="JC58" s="303"/>
      <c r="JD58" s="303"/>
      <c r="JE58" s="303"/>
      <c r="JF58" s="303"/>
      <c r="JG58" s="303"/>
      <c r="JH58" s="303"/>
      <c r="JI58" s="305"/>
      <c r="JJ58" s="309"/>
      <c r="JK58" s="303"/>
      <c r="JL58" s="303"/>
      <c r="JM58" s="303"/>
      <c r="JN58" s="303"/>
      <c r="JO58" s="303"/>
      <c r="JP58" s="303"/>
      <c r="JQ58" s="303"/>
      <c r="JS58" s="303"/>
      <c r="JT58" s="303"/>
      <c r="JU58" s="303"/>
      <c r="JV58" s="303"/>
      <c r="JW58" s="303"/>
      <c r="JX58" s="309"/>
      <c r="JY58" s="304"/>
      <c r="JZ58" s="303"/>
      <c r="KA58" s="303"/>
      <c r="KB58" s="303"/>
      <c r="KC58" s="303"/>
      <c r="KD58" s="303"/>
      <c r="KE58" s="303"/>
      <c r="KF58" s="306" t="s">
        <v>99</v>
      </c>
      <c r="KG58" s="332"/>
      <c r="KJ58" s="324"/>
      <c r="KK58" s="324"/>
      <c r="KL58" s="324"/>
      <c r="KM58" s="324"/>
      <c r="KN58" s="324"/>
      <c r="KO58" s="324"/>
      <c r="KP58" s="324"/>
      <c r="KQ58" s="324"/>
      <c r="KR58" s="324"/>
      <c r="KS58" s="324"/>
      <c r="KT58" s="324"/>
      <c r="KU58" s="324"/>
      <c r="KV58" s="324"/>
      <c r="KW58" s="324"/>
      <c r="KX58" s="324"/>
      <c r="KY58" s="324"/>
      <c r="KZ58" s="324"/>
      <c r="LA58" s="326"/>
      <c r="LB58" s="324"/>
      <c r="LC58" s="324"/>
      <c r="LD58" s="324"/>
      <c r="LE58" s="324"/>
      <c r="LF58" s="324"/>
      <c r="LG58" s="324"/>
      <c r="LH58" s="324"/>
      <c r="LI58" s="324"/>
      <c r="LJ58" s="324"/>
      <c r="LK58" s="324"/>
      <c r="LL58" s="324"/>
      <c r="LM58" s="324"/>
      <c r="LN58" s="327"/>
      <c r="LO58" s="326"/>
      <c r="LP58" s="325"/>
      <c r="LQ58" s="324"/>
      <c r="LR58" s="324"/>
      <c r="LS58" s="324"/>
      <c r="LT58" s="324"/>
      <c r="LU58" s="324"/>
      <c r="LV58" s="324"/>
      <c r="LW58" s="328" t="s">
        <v>99</v>
      </c>
      <c r="LX58" s="332"/>
    </row>
    <row r="59" spans="1:336" ht="14.25" hidden="1" customHeight="1" thickBot="1" x14ac:dyDescent="0.25">
      <c r="A59" s="760"/>
      <c r="B59" s="759"/>
      <c r="C59" s="746"/>
      <c r="D59" s="745"/>
      <c r="E59" s="729"/>
      <c r="F59" s="29"/>
      <c r="G59" s="30"/>
      <c r="H59" s="717"/>
      <c r="I59" s="29"/>
      <c r="J59" s="30"/>
      <c r="K59" s="717"/>
      <c r="L59" s="29"/>
      <c r="M59" s="30"/>
      <c r="N59" s="717"/>
      <c r="O59" s="29"/>
      <c r="P59" s="30"/>
      <c r="Q59" s="717"/>
      <c r="R59" s="29"/>
      <c r="S59" s="30"/>
      <c r="T59" s="717"/>
      <c r="U59" s="29"/>
      <c r="V59" s="30"/>
      <c r="W59" s="720"/>
      <c r="X59" s="29"/>
      <c r="Y59" s="30"/>
      <c r="Z59" s="721"/>
      <c r="AA59" s="718"/>
      <c r="AB59" s="719"/>
      <c r="AC59" s="738"/>
      <c r="AD59" s="711"/>
      <c r="AE59" s="711"/>
      <c r="AG59" s="596"/>
      <c r="AH59" s="595"/>
      <c r="AI59" s="788" t="s">
        <v>107</v>
      </c>
      <c r="AJ59" s="788"/>
      <c r="AK59" s="595"/>
      <c r="AL59" s="595"/>
      <c r="AM59" s="595"/>
      <c r="AN59" s="788" t="s">
        <v>156</v>
      </c>
      <c r="AO59" s="788"/>
      <c r="AP59" s="595"/>
      <c r="AQ59" s="595"/>
      <c r="AR59" s="595"/>
      <c r="AS59" s="788" t="s">
        <v>157</v>
      </c>
      <c r="AT59" s="788"/>
      <c r="AU59" s="595"/>
      <c r="AV59" s="595"/>
      <c r="AW59" s="595"/>
      <c r="AX59" s="788" t="s">
        <v>158</v>
      </c>
      <c r="AY59" s="788"/>
      <c r="AZ59" s="595"/>
      <c r="BA59" s="595"/>
      <c r="BB59" s="595"/>
      <c r="BC59" s="788" t="s">
        <v>159</v>
      </c>
      <c r="BD59" s="788"/>
      <c r="BH59" s="552" t="s">
        <v>99</v>
      </c>
      <c r="BI59" s="266" t="s">
        <v>99</v>
      </c>
      <c r="BJ59" s="303" t="s">
        <v>99</v>
      </c>
      <c r="BK59" s="303" t="s">
        <v>99</v>
      </c>
      <c r="BL59" s="303"/>
      <c r="BM59" s="303"/>
      <c r="BN59" s="303"/>
      <c r="BP59" s="654" t="s">
        <v>99</v>
      </c>
      <c r="BV59" s="216">
        <v>999</v>
      </c>
      <c r="BW59" s="231">
        <v>999</v>
      </c>
      <c r="BX59" s="216">
        <v>20</v>
      </c>
      <c r="BY59" s="216">
        <v>999</v>
      </c>
      <c r="CB59" s="234"/>
      <c r="CC59" s="234"/>
      <c r="CP59" s="234"/>
      <c r="CQ59" s="234"/>
      <c r="CR59" s="234"/>
      <c r="CS59" s="234"/>
      <c r="CT59" s="234"/>
      <c r="CU59" s="234"/>
      <c r="CV59" s="234"/>
      <c r="CW59" s="234"/>
      <c r="CX59" s="234"/>
      <c r="DV59" s="234"/>
      <c r="ED59" s="266"/>
      <c r="EE59" s="266"/>
      <c r="EF59" s="266"/>
      <c r="EG59" s="266"/>
      <c r="EH59" s="266"/>
      <c r="EJ59" s="266"/>
      <c r="EK59" s="266"/>
      <c r="EL59" s="266"/>
      <c r="EM59" s="266"/>
      <c r="EN59" s="266"/>
      <c r="EO59" s="266"/>
      <c r="EP59" s="266"/>
      <c r="EQ59" s="266"/>
      <c r="ER59" s="266"/>
      <c r="ES59" s="266"/>
      <c r="ET59" s="266"/>
      <c r="EU59" s="266"/>
      <c r="EV59" s="266"/>
      <c r="EW59" s="266"/>
      <c r="EX59" s="266"/>
      <c r="EY59" s="266"/>
      <c r="EZ59" s="266"/>
      <c r="FA59" s="266"/>
      <c r="FB59" s="266"/>
      <c r="FC59" s="266"/>
      <c r="FD59" s="266"/>
      <c r="FE59" s="266"/>
      <c r="FF59" s="266"/>
      <c r="FG59" s="266"/>
      <c r="FH59" s="266"/>
      <c r="FI59" s="266"/>
      <c r="FJ59" s="266"/>
      <c r="FK59" s="266"/>
      <c r="FL59" s="266"/>
      <c r="FM59" s="266"/>
      <c r="FN59" s="266"/>
      <c r="FO59" s="266"/>
      <c r="FP59" s="266"/>
      <c r="FQ59" s="266"/>
      <c r="FR59" s="266"/>
      <c r="FS59" s="266"/>
      <c r="FT59" s="266"/>
      <c r="FU59" s="266"/>
      <c r="FV59" s="266"/>
      <c r="FW59" s="266"/>
      <c r="FX59" s="266"/>
      <c r="FY59" s="266"/>
      <c r="FZ59" s="266"/>
      <c r="GA59" s="278"/>
      <c r="HA59" s="221"/>
      <c r="HB59" s="278"/>
      <c r="HD59" s="287"/>
      <c r="HE59" s="287"/>
      <c r="HF59" s="287"/>
      <c r="HG59" s="287"/>
      <c r="HH59" s="287"/>
      <c r="HI59" s="287"/>
      <c r="HK59" s="287"/>
      <c r="HL59" s="287"/>
      <c r="HM59" s="287"/>
      <c r="HN59" s="287"/>
      <c r="HO59" s="287"/>
      <c r="HP59" s="287"/>
      <c r="HQ59" s="287"/>
      <c r="HR59" s="287"/>
      <c r="HS59" s="287"/>
      <c r="HT59" s="287"/>
      <c r="HU59" s="287"/>
      <c r="HV59" s="292"/>
      <c r="HW59" s="290"/>
      <c r="HX59" s="287"/>
      <c r="HY59" s="287"/>
      <c r="HZ59" s="287"/>
      <c r="IA59" s="287"/>
      <c r="IB59" s="287"/>
      <c r="IC59" s="287"/>
      <c r="ID59" s="287"/>
      <c r="IF59" s="287"/>
      <c r="IG59" s="290"/>
      <c r="IH59" s="291"/>
      <c r="II59" s="292"/>
      <c r="IJ59" s="287"/>
      <c r="IK59" s="287"/>
      <c r="IL59" s="287"/>
      <c r="IP59" s="294"/>
      <c r="IQ59" s="310"/>
      <c r="IR59" s="303"/>
      <c r="IS59" s="303"/>
      <c r="IT59" s="303"/>
      <c r="IU59" s="303"/>
      <c r="IV59" s="303"/>
      <c r="IW59" s="303"/>
      <c r="IX59" s="303"/>
      <c r="IY59" s="303"/>
      <c r="IZ59" s="303"/>
      <c r="JA59" s="303"/>
      <c r="JB59" s="303"/>
      <c r="JC59" s="303"/>
      <c r="JD59" s="303"/>
      <c r="JE59" s="303"/>
      <c r="JF59" s="303"/>
      <c r="JG59" s="303"/>
      <c r="JH59" s="303"/>
      <c r="JI59" s="305"/>
      <c r="JJ59" s="309"/>
      <c r="JK59" s="303"/>
      <c r="JL59" s="303"/>
      <c r="JM59" s="303"/>
      <c r="JN59" s="303"/>
      <c r="JO59" s="303"/>
      <c r="JP59" s="303"/>
      <c r="JQ59" s="303"/>
      <c r="JS59" s="303"/>
      <c r="JT59" s="303"/>
      <c r="JU59" s="303"/>
      <c r="JV59" s="303"/>
      <c r="JW59" s="303"/>
      <c r="JX59" s="309"/>
      <c r="JY59" s="304"/>
      <c r="JZ59" s="303"/>
      <c r="KA59" s="303"/>
      <c r="KB59" s="303"/>
      <c r="KC59" s="303"/>
      <c r="KD59" s="303"/>
      <c r="KE59" s="303"/>
      <c r="KF59" s="306"/>
      <c r="KG59" s="332"/>
      <c r="KJ59" s="324"/>
      <c r="KK59" s="324"/>
      <c r="KL59" s="324"/>
      <c r="KM59" s="324"/>
      <c r="KN59" s="324"/>
      <c r="KO59" s="324"/>
      <c r="KP59" s="324"/>
      <c r="KQ59" s="324"/>
      <c r="KR59" s="324"/>
      <c r="KS59" s="324"/>
      <c r="KT59" s="324"/>
      <c r="KU59" s="324"/>
      <c r="KV59" s="324"/>
      <c r="KW59" s="324"/>
      <c r="KX59" s="324"/>
      <c r="KY59" s="324"/>
      <c r="KZ59" s="324"/>
      <c r="LA59" s="326"/>
      <c r="LB59" s="324"/>
      <c r="LC59" s="324"/>
      <c r="LD59" s="324"/>
      <c r="LE59" s="324"/>
      <c r="LF59" s="324"/>
      <c r="LG59" s="324"/>
      <c r="LH59" s="324"/>
      <c r="LI59" s="324"/>
      <c r="LJ59" s="324"/>
      <c r="LK59" s="324"/>
      <c r="LL59" s="324"/>
      <c r="LM59" s="324"/>
      <c r="LN59" s="327"/>
      <c r="LO59" s="326"/>
      <c r="LP59" s="325"/>
      <c r="LQ59" s="324"/>
      <c r="LR59" s="324"/>
      <c r="LS59" s="324"/>
      <c r="LT59" s="324"/>
      <c r="LU59" s="324"/>
      <c r="LV59" s="324"/>
      <c r="LW59" s="328"/>
      <c r="LX59" s="332"/>
    </row>
    <row r="60" spans="1:336" ht="14.25" hidden="1" customHeight="1" thickBot="1" x14ac:dyDescent="0.25">
      <c r="A60" s="760" t="s">
        <v>99</v>
      </c>
      <c r="B60" s="759" t="s">
        <v>99</v>
      </c>
      <c r="C60" s="746" t="s">
        <v>99</v>
      </c>
      <c r="D60" s="744" t="s">
        <v>99</v>
      </c>
      <c r="E60" s="726" t="s">
        <v>99</v>
      </c>
      <c r="F60" s="26"/>
      <c r="G60" s="33"/>
      <c r="H60" s="726" t="s">
        <v>99</v>
      </c>
      <c r="I60" s="26"/>
      <c r="J60" s="33"/>
      <c r="K60" s="717" t="s">
        <v>99</v>
      </c>
      <c r="L60" s="26"/>
      <c r="M60" s="33"/>
      <c r="N60" s="717" t="s">
        <v>99</v>
      </c>
      <c r="O60" s="26"/>
      <c r="P60" s="33"/>
      <c r="Q60" s="717" t="s">
        <v>99</v>
      </c>
      <c r="R60" s="26"/>
      <c r="S60" s="33"/>
      <c r="T60" s="717" t="s">
        <v>99</v>
      </c>
      <c r="U60" s="26"/>
      <c r="V60" s="33"/>
      <c r="W60" s="720" t="s">
        <v>99</v>
      </c>
      <c r="X60" s="26"/>
      <c r="Y60" s="33"/>
      <c r="Z60" s="721" t="s">
        <v>99</v>
      </c>
      <c r="AA60" s="718" t="s">
        <v>99</v>
      </c>
      <c r="AB60" s="719" t="s">
        <v>99</v>
      </c>
      <c r="AC60" s="738" t="s">
        <v>99</v>
      </c>
      <c r="AD60" s="712"/>
      <c r="AE60" s="711" t="s">
        <v>99</v>
      </c>
      <c r="AG60" s="596"/>
      <c r="AH60" s="595"/>
      <c r="AI60" s="595"/>
      <c r="AJ60" s="595"/>
      <c r="AK60" s="595"/>
      <c r="AL60" s="595"/>
      <c r="AM60" s="595"/>
      <c r="AN60" s="595"/>
      <c r="AO60" s="595"/>
      <c r="AP60" s="595"/>
      <c r="AQ60" s="595"/>
      <c r="AR60" s="595"/>
      <c r="AS60" s="595"/>
      <c r="AT60" s="595"/>
      <c r="AU60" s="595"/>
      <c r="AV60" s="595"/>
      <c r="AW60" s="595"/>
      <c r="AX60" s="595"/>
      <c r="AY60" s="595"/>
      <c r="AZ60" s="595"/>
      <c r="BA60" s="595"/>
      <c r="BB60" s="595"/>
      <c r="BC60" s="595"/>
      <c r="BD60" s="595"/>
      <c r="BG60" s="654">
        <v>0</v>
      </c>
      <c r="BH60" s="560" t="s">
        <v>99</v>
      </c>
      <c r="BI60" s="560" t="s">
        <v>99</v>
      </c>
      <c r="BJ60" s="560" t="s">
        <v>99</v>
      </c>
      <c r="BK60" s="560" t="s">
        <v>99</v>
      </c>
      <c r="BL60" s="560" t="s">
        <v>99</v>
      </c>
      <c r="BM60" s="303" t="s">
        <v>99</v>
      </c>
      <c r="BN60" s="303" t="s">
        <v>99</v>
      </c>
      <c r="BP60" s="654" t="s">
        <v>99</v>
      </c>
      <c r="BV60" s="216">
        <v>999</v>
      </c>
      <c r="BW60" s="231">
        <v>999</v>
      </c>
      <c r="BX60" s="216">
        <v>21</v>
      </c>
      <c r="BY60" s="216">
        <v>999</v>
      </c>
      <c r="CB60" s="234"/>
      <c r="CC60" s="234"/>
      <c r="CP60" s="234"/>
      <c r="CQ60" s="234"/>
      <c r="CR60" s="234"/>
      <c r="CS60" s="234"/>
      <c r="CT60" s="234"/>
      <c r="CU60" s="234"/>
      <c r="CV60" s="234"/>
      <c r="CW60" s="234"/>
      <c r="CX60" s="234"/>
      <c r="DV60" s="234" t="s">
        <v>99</v>
      </c>
      <c r="ED60" s="266"/>
      <c r="EE60" s="266"/>
      <c r="EF60" s="266"/>
      <c r="EG60" s="266"/>
      <c r="EH60" s="266"/>
      <c r="EJ60" s="266"/>
      <c r="EK60" s="266"/>
      <c r="EL60" s="266"/>
      <c r="EM60" s="266"/>
      <c r="EN60" s="266"/>
      <c r="EO60" s="266"/>
      <c r="EP60" s="266"/>
      <c r="EQ60" s="266"/>
      <c r="ER60" s="266"/>
      <c r="ES60" s="266"/>
      <c r="ET60" s="266"/>
      <c r="EU60" s="266"/>
      <c r="EV60" s="266"/>
      <c r="EW60" s="266"/>
      <c r="EX60" s="266"/>
      <c r="EY60" s="266"/>
      <c r="EZ60" s="266"/>
      <c r="FA60" s="266"/>
      <c r="FB60" s="266"/>
      <c r="FC60" s="266"/>
      <c r="FD60" s="266"/>
      <c r="FE60" s="266"/>
      <c r="FF60" s="266"/>
      <c r="FG60" s="266"/>
      <c r="FH60" s="266"/>
      <c r="FI60" s="266"/>
      <c r="FJ60" s="266"/>
      <c r="FK60" s="266"/>
      <c r="FL60" s="266"/>
      <c r="FM60" s="266"/>
      <c r="FN60" s="266"/>
      <c r="FO60" s="266"/>
      <c r="FP60" s="266"/>
      <c r="FQ60" s="266"/>
      <c r="FR60" s="266"/>
      <c r="FS60" s="266"/>
      <c r="FT60" s="266"/>
      <c r="FU60" s="266"/>
      <c r="FV60" s="266"/>
      <c r="FW60" s="266"/>
      <c r="FX60" s="266"/>
      <c r="FY60" s="266"/>
      <c r="FZ60" s="266" t="s">
        <v>99</v>
      </c>
      <c r="GA60" s="278"/>
      <c r="HA60" s="221"/>
      <c r="HB60" s="278"/>
      <c r="HD60" s="287"/>
      <c r="HE60" s="287"/>
      <c r="HF60" s="287"/>
      <c r="HG60" s="287"/>
      <c r="HH60" s="287"/>
      <c r="HI60" s="287"/>
      <c r="HK60" s="287"/>
      <c r="HL60" s="287"/>
      <c r="HM60" s="287"/>
      <c r="HN60" s="287"/>
      <c r="HO60" s="287"/>
      <c r="HP60" s="287"/>
      <c r="HQ60" s="287"/>
      <c r="HR60" s="287"/>
      <c r="HS60" s="287"/>
      <c r="HT60" s="287"/>
      <c r="HU60" s="287"/>
      <c r="HV60" s="292"/>
      <c r="HW60" s="290"/>
      <c r="HX60" s="287"/>
      <c r="HY60" s="287"/>
      <c r="HZ60" s="287"/>
      <c r="IA60" s="287"/>
      <c r="IB60" s="287"/>
      <c r="IC60" s="287"/>
      <c r="ID60" s="287"/>
      <c r="IF60" s="287"/>
      <c r="IG60" s="290"/>
      <c r="IH60" s="291"/>
      <c r="II60" s="292"/>
      <c r="IJ60" s="287"/>
      <c r="IK60" s="287"/>
      <c r="IL60" s="287"/>
      <c r="IP60" s="294" t="s">
        <v>99</v>
      </c>
      <c r="IQ60" s="310"/>
      <c r="IR60" s="303"/>
      <c r="IS60" s="303"/>
      <c r="IT60" s="303"/>
      <c r="IU60" s="303"/>
      <c r="IV60" s="303"/>
      <c r="IW60" s="303"/>
      <c r="IX60" s="303"/>
      <c r="IY60" s="303"/>
      <c r="IZ60" s="303"/>
      <c r="JA60" s="303"/>
      <c r="JB60" s="303"/>
      <c r="JC60" s="303"/>
      <c r="JD60" s="303"/>
      <c r="JE60" s="303"/>
      <c r="JF60" s="303"/>
      <c r="JG60" s="303"/>
      <c r="JH60" s="303"/>
      <c r="JI60" s="305"/>
      <c r="JJ60" s="309"/>
      <c r="JK60" s="303"/>
      <c r="JL60" s="303"/>
      <c r="JM60" s="303"/>
      <c r="JN60" s="303"/>
      <c r="JO60" s="303"/>
      <c r="JP60" s="303"/>
      <c r="JQ60" s="303"/>
      <c r="JS60" s="303"/>
      <c r="JT60" s="303"/>
      <c r="JU60" s="303"/>
      <c r="JV60" s="303"/>
      <c r="JW60" s="303"/>
      <c r="JX60" s="309"/>
      <c r="JY60" s="304"/>
      <c r="JZ60" s="303"/>
      <c r="KA60" s="303"/>
      <c r="KB60" s="303"/>
      <c r="KC60" s="303"/>
      <c r="KD60" s="303"/>
      <c r="KE60" s="303"/>
      <c r="KF60" s="306" t="s">
        <v>99</v>
      </c>
      <c r="KG60" s="332"/>
      <c r="KJ60" s="324"/>
      <c r="KK60" s="324"/>
      <c r="KL60" s="324"/>
      <c r="KM60" s="324"/>
      <c r="KN60" s="324"/>
      <c r="KO60" s="324"/>
      <c r="KP60" s="324"/>
      <c r="KQ60" s="324"/>
      <c r="KR60" s="324"/>
      <c r="KS60" s="324"/>
      <c r="KT60" s="324"/>
      <c r="KU60" s="324"/>
      <c r="KV60" s="324"/>
      <c r="KW60" s="324"/>
      <c r="KX60" s="324"/>
      <c r="KY60" s="324"/>
      <c r="KZ60" s="324"/>
      <c r="LA60" s="326"/>
      <c r="LB60" s="324"/>
      <c r="LC60" s="324"/>
      <c r="LD60" s="324"/>
      <c r="LE60" s="324"/>
      <c r="LF60" s="324"/>
      <c r="LG60" s="324"/>
      <c r="LH60" s="324"/>
      <c r="LI60" s="324"/>
      <c r="LJ60" s="324"/>
      <c r="LK60" s="324"/>
      <c r="LL60" s="324"/>
      <c r="LM60" s="324"/>
      <c r="LN60" s="327"/>
      <c r="LO60" s="326"/>
      <c r="LP60" s="325"/>
      <c r="LQ60" s="324"/>
      <c r="LR60" s="324"/>
      <c r="LS60" s="324"/>
      <c r="LT60" s="324"/>
      <c r="LU60" s="324"/>
      <c r="LV60" s="324"/>
      <c r="LW60" s="328" t="s">
        <v>99</v>
      </c>
      <c r="LX60" s="332"/>
    </row>
    <row r="61" spans="1:336" ht="14.25" hidden="1" customHeight="1" thickBot="1" x14ac:dyDescent="0.25">
      <c r="A61" s="760"/>
      <c r="B61" s="759"/>
      <c r="C61" s="746"/>
      <c r="D61" s="745"/>
      <c r="E61" s="729"/>
      <c r="F61" s="29"/>
      <c r="G61" s="30"/>
      <c r="H61" s="729"/>
      <c r="I61" s="29"/>
      <c r="J61" s="30"/>
      <c r="K61" s="717"/>
      <c r="L61" s="29"/>
      <c r="M61" s="30"/>
      <c r="N61" s="717"/>
      <c r="O61" s="29"/>
      <c r="P61" s="30"/>
      <c r="Q61" s="717"/>
      <c r="R61" s="29"/>
      <c r="S61" s="30"/>
      <c r="T61" s="717"/>
      <c r="U61" s="29"/>
      <c r="V61" s="30"/>
      <c r="W61" s="720"/>
      <c r="X61" s="29"/>
      <c r="Y61" s="30"/>
      <c r="Z61" s="721"/>
      <c r="AA61" s="718"/>
      <c r="AB61" s="719"/>
      <c r="AC61" s="738"/>
      <c r="AD61" s="710"/>
      <c r="AE61" s="711"/>
      <c r="AG61" s="655">
        <v>1</v>
      </c>
      <c r="AH61" s="595"/>
      <c r="AI61" s="595">
        <v>2</v>
      </c>
      <c r="AJ61" s="595">
        <v>3</v>
      </c>
      <c r="AK61" s="595"/>
      <c r="AL61" s="595"/>
      <c r="AM61" s="595"/>
      <c r="AN61" s="595" t="s">
        <v>99</v>
      </c>
      <c r="AO61" s="595" t="s">
        <v>99</v>
      </c>
      <c r="AP61" s="595"/>
      <c r="AQ61" s="595"/>
      <c r="AR61" s="595"/>
      <c r="AS61" s="595" t="s">
        <v>99</v>
      </c>
      <c r="AT61" s="595" t="s">
        <v>99</v>
      </c>
      <c r="AU61" s="595"/>
      <c r="AV61" s="595"/>
      <c r="AW61" s="595"/>
      <c r="AX61" s="595" t="s">
        <v>99</v>
      </c>
      <c r="AY61" s="595" t="s">
        <v>99</v>
      </c>
      <c r="AZ61" s="595"/>
      <c r="BA61" s="595"/>
      <c r="BB61" s="595"/>
      <c r="BC61" s="595" t="s">
        <v>99</v>
      </c>
      <c r="BD61" s="595" t="s">
        <v>99</v>
      </c>
      <c r="BH61" s="552" t="s">
        <v>99</v>
      </c>
      <c r="BI61" s="266" t="s">
        <v>99</v>
      </c>
      <c r="BJ61" s="303" t="s">
        <v>99</v>
      </c>
      <c r="BK61" s="303" t="s">
        <v>99</v>
      </c>
      <c r="BL61" s="303"/>
      <c r="BM61" s="303"/>
      <c r="BN61" s="303"/>
      <c r="BP61" s="654" t="s">
        <v>99</v>
      </c>
      <c r="BV61" s="216">
        <v>999</v>
      </c>
      <c r="BW61" s="231">
        <v>999</v>
      </c>
      <c r="BX61" s="216">
        <v>22</v>
      </c>
      <c r="BY61" s="216">
        <v>999</v>
      </c>
      <c r="CB61" s="234"/>
      <c r="CC61" s="234"/>
      <c r="CP61" s="234"/>
      <c r="CQ61" s="234"/>
      <c r="CR61" s="234"/>
      <c r="CS61" s="234"/>
      <c r="CT61" s="234"/>
      <c r="CU61" s="234"/>
      <c r="CV61" s="234"/>
      <c r="CW61" s="234"/>
      <c r="CX61" s="234"/>
      <c r="DV61" s="234"/>
      <c r="ED61" s="266"/>
      <c r="EE61" s="266"/>
      <c r="EF61" s="266"/>
      <c r="EG61" s="266"/>
      <c r="EH61" s="266"/>
      <c r="EJ61" s="266"/>
      <c r="EK61" s="266"/>
      <c r="EL61" s="266"/>
      <c r="EM61" s="266"/>
      <c r="EN61" s="266"/>
      <c r="EO61" s="266"/>
      <c r="EP61" s="266"/>
      <c r="EQ61" s="266"/>
      <c r="ER61" s="266"/>
      <c r="ES61" s="266"/>
      <c r="ET61" s="266"/>
      <c r="EU61" s="266"/>
      <c r="EV61" s="266"/>
      <c r="EW61" s="266"/>
      <c r="EX61" s="266"/>
      <c r="EY61" s="266"/>
      <c r="EZ61" s="266"/>
      <c r="FA61" s="266"/>
      <c r="FB61" s="266"/>
      <c r="FC61" s="266"/>
      <c r="FD61" s="266"/>
      <c r="FE61" s="266"/>
      <c r="FF61" s="266"/>
      <c r="FG61" s="266"/>
      <c r="FH61" s="266"/>
      <c r="FI61" s="266"/>
      <c r="FJ61" s="266"/>
      <c r="FK61" s="266"/>
      <c r="FL61" s="266"/>
      <c r="FM61" s="266"/>
      <c r="FN61" s="266"/>
      <c r="FO61" s="266"/>
      <c r="FP61" s="266"/>
      <c r="FQ61" s="266"/>
      <c r="FR61" s="266"/>
      <c r="FS61" s="266"/>
      <c r="FT61" s="266"/>
      <c r="FU61" s="266"/>
      <c r="FV61" s="266"/>
      <c r="FW61" s="266"/>
      <c r="FX61" s="266"/>
      <c r="FY61" s="266"/>
      <c r="FZ61" s="266"/>
      <c r="GA61" s="278"/>
      <c r="HA61" s="221"/>
      <c r="HB61" s="278"/>
      <c r="HD61" s="287"/>
      <c r="HE61" s="287"/>
      <c r="HF61" s="287"/>
      <c r="HG61" s="287"/>
      <c r="HH61" s="287"/>
      <c r="HI61" s="287"/>
      <c r="HK61" s="287"/>
      <c r="HL61" s="287"/>
      <c r="HM61" s="287"/>
      <c r="HN61" s="287"/>
      <c r="HO61" s="287"/>
      <c r="HP61" s="287"/>
      <c r="HQ61" s="287"/>
      <c r="HR61" s="287"/>
      <c r="HS61" s="287"/>
      <c r="HT61" s="287"/>
      <c r="HU61" s="287"/>
      <c r="HV61" s="292"/>
      <c r="HW61" s="290"/>
      <c r="HX61" s="287"/>
      <c r="HY61" s="287"/>
      <c r="HZ61" s="287"/>
      <c r="IA61" s="287"/>
      <c r="IB61" s="287"/>
      <c r="IC61" s="287"/>
      <c r="ID61" s="287"/>
      <c r="IF61" s="287"/>
      <c r="IG61" s="290"/>
      <c r="IH61" s="291"/>
      <c r="II61" s="292"/>
      <c r="IJ61" s="287"/>
      <c r="IK61" s="287"/>
      <c r="IL61" s="287"/>
      <c r="IP61" s="294"/>
      <c r="IQ61" s="310"/>
      <c r="IR61" s="303"/>
      <c r="IS61" s="303"/>
      <c r="IT61" s="303"/>
      <c r="IU61" s="303"/>
      <c r="IV61" s="303"/>
      <c r="IW61" s="303"/>
      <c r="IX61" s="303"/>
      <c r="IY61" s="303"/>
      <c r="IZ61" s="303"/>
      <c r="JA61" s="303"/>
      <c r="JB61" s="303"/>
      <c r="JC61" s="303"/>
      <c r="JD61" s="303"/>
      <c r="JE61" s="303"/>
      <c r="JF61" s="303"/>
      <c r="JG61" s="303"/>
      <c r="JH61" s="303"/>
      <c r="JI61" s="305"/>
      <c r="JJ61" s="309"/>
      <c r="JK61" s="303"/>
      <c r="JL61" s="303"/>
      <c r="JM61" s="303"/>
      <c r="JN61" s="303"/>
      <c r="JO61" s="303"/>
      <c r="JP61" s="303"/>
      <c r="JQ61" s="303"/>
      <c r="JS61" s="303"/>
      <c r="JT61" s="303"/>
      <c r="JU61" s="303"/>
      <c r="JV61" s="303"/>
      <c r="JW61" s="303"/>
      <c r="JX61" s="309"/>
      <c r="JY61" s="304"/>
      <c r="JZ61" s="303"/>
      <c r="KA61" s="303"/>
      <c r="KB61" s="303"/>
      <c r="KC61" s="303"/>
      <c r="KD61" s="303"/>
      <c r="KE61" s="303"/>
      <c r="KF61" s="306"/>
      <c r="KG61" s="332"/>
      <c r="KJ61" s="324"/>
      <c r="KK61" s="324"/>
      <c r="KL61" s="324"/>
      <c r="KM61" s="324"/>
      <c r="KN61" s="324"/>
      <c r="KO61" s="324"/>
      <c r="KP61" s="324"/>
      <c r="KQ61" s="324"/>
      <c r="KR61" s="324"/>
      <c r="KS61" s="324"/>
      <c r="KT61" s="324"/>
      <c r="KU61" s="324"/>
      <c r="KV61" s="324"/>
      <c r="KW61" s="324"/>
      <c r="KX61" s="324"/>
      <c r="KY61" s="324"/>
      <c r="KZ61" s="324"/>
      <c r="LA61" s="326"/>
      <c r="LB61" s="324"/>
      <c r="LC61" s="324"/>
      <c r="LD61" s="324"/>
      <c r="LE61" s="324"/>
      <c r="LF61" s="324"/>
      <c r="LG61" s="324"/>
      <c r="LH61" s="324"/>
      <c r="LI61" s="324"/>
      <c r="LJ61" s="324"/>
      <c r="LK61" s="324"/>
      <c r="LL61" s="324"/>
      <c r="LM61" s="324"/>
      <c r="LN61" s="327"/>
      <c r="LO61" s="326"/>
      <c r="LP61" s="325"/>
      <c r="LQ61" s="324"/>
      <c r="LR61" s="324"/>
      <c r="LS61" s="324"/>
      <c r="LT61" s="324"/>
      <c r="LU61" s="324"/>
      <c r="LV61" s="324"/>
      <c r="LW61" s="328"/>
      <c r="LX61" s="332"/>
    </row>
    <row r="62" spans="1:336" ht="14.25" hidden="1" customHeight="1" thickBot="1" x14ac:dyDescent="0.25">
      <c r="A62" s="760" t="s">
        <v>99</v>
      </c>
      <c r="B62" s="759" t="s">
        <v>99</v>
      </c>
      <c r="C62" s="746" t="s">
        <v>99</v>
      </c>
      <c r="D62" s="744" t="s">
        <v>99</v>
      </c>
      <c r="E62" s="726" t="s">
        <v>99</v>
      </c>
      <c r="F62" s="26"/>
      <c r="G62" s="32"/>
      <c r="H62" s="717" t="s">
        <v>99</v>
      </c>
      <c r="I62" s="26"/>
      <c r="J62" s="32"/>
      <c r="K62" s="717" t="s">
        <v>99</v>
      </c>
      <c r="L62" s="26"/>
      <c r="M62" s="32"/>
      <c r="N62" s="717" t="s">
        <v>99</v>
      </c>
      <c r="O62" s="26"/>
      <c r="P62" s="32"/>
      <c r="Q62" s="717" t="s">
        <v>99</v>
      </c>
      <c r="R62" s="26"/>
      <c r="S62" s="32"/>
      <c r="T62" s="717" t="s">
        <v>99</v>
      </c>
      <c r="U62" s="26"/>
      <c r="V62" s="32"/>
      <c r="W62" s="720" t="s">
        <v>99</v>
      </c>
      <c r="X62" s="26"/>
      <c r="Y62" s="32"/>
      <c r="Z62" s="721" t="s">
        <v>99</v>
      </c>
      <c r="AA62" s="718" t="s">
        <v>99</v>
      </c>
      <c r="AB62" s="719" t="s">
        <v>99</v>
      </c>
      <c r="AC62" s="738" t="s">
        <v>99</v>
      </c>
      <c r="AD62" s="711"/>
      <c r="AE62" s="711" t="s">
        <v>99</v>
      </c>
      <c r="AG62" s="655">
        <v>2</v>
      </c>
      <c r="AH62" s="595"/>
      <c r="AI62" s="595">
        <v>5</v>
      </c>
      <c r="AJ62" s="595">
        <v>6</v>
      </c>
      <c r="AK62" s="595"/>
      <c r="AL62" s="595"/>
      <c r="AM62" s="595"/>
      <c r="AN62" s="595" t="s">
        <v>99</v>
      </c>
      <c r="AO62" s="595" t="s">
        <v>99</v>
      </c>
      <c r="AP62" s="595"/>
      <c r="AQ62" s="595"/>
      <c r="AR62" s="595"/>
      <c r="AS62" s="595" t="s">
        <v>99</v>
      </c>
      <c r="AT62" s="595" t="s">
        <v>99</v>
      </c>
      <c r="AU62" s="595"/>
      <c r="AV62" s="595"/>
      <c r="AW62" s="595"/>
      <c r="AX62" s="595" t="s">
        <v>99</v>
      </c>
      <c r="AY62" s="595" t="s">
        <v>99</v>
      </c>
      <c r="AZ62" s="595"/>
      <c r="BA62" s="595"/>
      <c r="BB62" s="595"/>
      <c r="BC62" s="595" t="s">
        <v>99</v>
      </c>
      <c r="BD62" s="595" t="s">
        <v>99</v>
      </c>
      <c r="BG62" s="654">
        <v>0</v>
      </c>
      <c r="BH62" s="560" t="s">
        <v>99</v>
      </c>
      <c r="BI62" s="560" t="s">
        <v>99</v>
      </c>
      <c r="BJ62" s="560" t="s">
        <v>99</v>
      </c>
      <c r="BK62" s="560" t="s">
        <v>99</v>
      </c>
      <c r="BL62" s="560" t="s">
        <v>99</v>
      </c>
      <c r="BM62" s="303" t="s">
        <v>99</v>
      </c>
      <c r="BN62" s="303" t="s">
        <v>99</v>
      </c>
      <c r="BP62" s="654" t="s">
        <v>99</v>
      </c>
      <c r="BV62" s="216">
        <v>999</v>
      </c>
      <c r="BW62" s="231">
        <v>999</v>
      </c>
      <c r="BX62" s="216">
        <v>23</v>
      </c>
      <c r="BY62" s="216">
        <v>999</v>
      </c>
      <c r="CB62" s="234"/>
      <c r="CC62" s="234"/>
      <c r="CP62" s="234"/>
      <c r="CQ62" s="234"/>
      <c r="CR62" s="234"/>
      <c r="CS62" s="234"/>
      <c r="CT62" s="234"/>
      <c r="CU62" s="234"/>
      <c r="CV62" s="234"/>
      <c r="CW62" s="234"/>
      <c r="CX62" s="234"/>
      <c r="DV62" s="234" t="s">
        <v>99</v>
      </c>
      <c r="ED62" s="266"/>
      <c r="EE62" s="266"/>
      <c r="EF62" s="266"/>
      <c r="EG62" s="266"/>
      <c r="EH62" s="266"/>
      <c r="EJ62" s="266"/>
      <c r="EK62" s="266"/>
      <c r="EL62" s="266"/>
      <c r="EM62" s="266"/>
      <c r="EN62" s="266"/>
      <c r="EO62" s="266"/>
      <c r="EP62" s="266"/>
      <c r="EQ62" s="266"/>
      <c r="ER62" s="266"/>
      <c r="ES62" s="266"/>
      <c r="ET62" s="266"/>
      <c r="EU62" s="266"/>
      <c r="EV62" s="266"/>
      <c r="EW62" s="266"/>
      <c r="EX62" s="266"/>
      <c r="EY62" s="266"/>
      <c r="EZ62" s="266"/>
      <c r="FA62" s="266"/>
      <c r="FB62" s="266"/>
      <c r="FC62" s="266"/>
      <c r="FD62" s="266"/>
      <c r="FE62" s="266"/>
      <c r="FF62" s="266"/>
      <c r="FG62" s="266"/>
      <c r="FH62" s="266"/>
      <c r="FI62" s="266"/>
      <c r="FJ62" s="266"/>
      <c r="FK62" s="266"/>
      <c r="FL62" s="266"/>
      <c r="FM62" s="266"/>
      <c r="FN62" s="266"/>
      <c r="FO62" s="266"/>
      <c r="FP62" s="266"/>
      <c r="FQ62" s="266"/>
      <c r="FR62" s="266"/>
      <c r="FS62" s="266"/>
      <c r="FT62" s="266"/>
      <c r="FU62" s="266"/>
      <c r="FV62" s="266"/>
      <c r="FW62" s="266"/>
      <c r="FX62" s="266"/>
      <c r="FY62" s="266"/>
      <c r="FZ62" s="266" t="s">
        <v>99</v>
      </c>
      <c r="GA62" s="278"/>
      <c r="HA62" s="221"/>
      <c r="HB62" s="278"/>
      <c r="HD62" s="287"/>
      <c r="HE62" s="287"/>
      <c r="HF62" s="287"/>
      <c r="HG62" s="287"/>
      <c r="HH62" s="287"/>
      <c r="HI62" s="287"/>
      <c r="HK62" s="287"/>
      <c r="HL62" s="287"/>
      <c r="HM62" s="287"/>
      <c r="HN62" s="287"/>
      <c r="HO62" s="287"/>
      <c r="HP62" s="287"/>
      <c r="HQ62" s="287"/>
      <c r="HR62" s="287"/>
      <c r="HS62" s="287"/>
      <c r="HT62" s="287"/>
      <c r="HU62" s="287"/>
      <c r="HV62" s="292"/>
      <c r="HW62" s="290"/>
      <c r="HX62" s="287"/>
      <c r="HY62" s="287"/>
      <c r="HZ62" s="287"/>
      <c r="IA62" s="287"/>
      <c r="IB62" s="287"/>
      <c r="IC62" s="287"/>
      <c r="ID62" s="287"/>
      <c r="IF62" s="287"/>
      <c r="IG62" s="290"/>
      <c r="IH62" s="291"/>
      <c r="II62" s="292"/>
      <c r="IJ62" s="287"/>
      <c r="IK62" s="287"/>
      <c r="IL62" s="287"/>
      <c r="IP62" s="294" t="s">
        <v>99</v>
      </c>
      <c r="IQ62" s="310"/>
      <c r="IR62" s="303"/>
      <c r="IS62" s="303"/>
      <c r="IT62" s="303"/>
      <c r="IU62" s="303"/>
      <c r="IV62" s="303"/>
      <c r="IW62" s="303"/>
      <c r="IX62" s="303"/>
      <c r="IY62" s="303"/>
      <c r="IZ62" s="303"/>
      <c r="JA62" s="303"/>
      <c r="JB62" s="303"/>
      <c r="JC62" s="303"/>
      <c r="JD62" s="303"/>
      <c r="JE62" s="303"/>
      <c r="JF62" s="303"/>
      <c r="JG62" s="303"/>
      <c r="JH62" s="303"/>
      <c r="JI62" s="305"/>
      <c r="JJ62" s="309"/>
      <c r="JK62" s="303"/>
      <c r="JL62" s="303"/>
      <c r="JM62" s="303"/>
      <c r="JN62" s="303"/>
      <c r="JO62" s="303"/>
      <c r="JP62" s="303"/>
      <c r="JQ62" s="303"/>
      <c r="JS62" s="303"/>
      <c r="JT62" s="303"/>
      <c r="JU62" s="303"/>
      <c r="JV62" s="303"/>
      <c r="JW62" s="303"/>
      <c r="JX62" s="309"/>
      <c r="JY62" s="304"/>
      <c r="JZ62" s="303"/>
      <c r="KA62" s="303"/>
      <c r="KB62" s="303"/>
      <c r="KC62" s="303"/>
      <c r="KD62" s="303"/>
      <c r="KE62" s="303"/>
      <c r="KF62" s="306" t="s">
        <v>99</v>
      </c>
      <c r="KG62" s="332"/>
      <c r="KJ62" s="324"/>
      <c r="KK62" s="324"/>
      <c r="KL62" s="324"/>
      <c r="KM62" s="324"/>
      <c r="KN62" s="324"/>
      <c r="KO62" s="324"/>
      <c r="KP62" s="324"/>
      <c r="KQ62" s="324"/>
      <c r="KR62" s="324"/>
      <c r="KS62" s="324"/>
      <c r="KT62" s="324"/>
      <c r="KU62" s="324"/>
      <c r="KV62" s="324"/>
      <c r="KW62" s="324"/>
      <c r="KX62" s="324"/>
      <c r="KY62" s="324"/>
      <c r="KZ62" s="324"/>
      <c r="LA62" s="326"/>
      <c r="LB62" s="324"/>
      <c r="LC62" s="324"/>
      <c r="LD62" s="324"/>
      <c r="LE62" s="324"/>
      <c r="LF62" s="324"/>
      <c r="LG62" s="324"/>
      <c r="LH62" s="324"/>
      <c r="LI62" s="324"/>
      <c r="LJ62" s="324"/>
      <c r="LK62" s="324"/>
      <c r="LL62" s="324"/>
      <c r="LM62" s="324"/>
      <c r="LN62" s="327"/>
      <c r="LO62" s="326"/>
      <c r="LP62" s="325"/>
      <c r="LQ62" s="324"/>
      <c r="LR62" s="324"/>
      <c r="LS62" s="324"/>
      <c r="LT62" s="324"/>
      <c r="LU62" s="324"/>
      <c r="LV62" s="324"/>
      <c r="LW62" s="328" t="s">
        <v>99</v>
      </c>
      <c r="LX62" s="332"/>
    </row>
    <row r="63" spans="1:336" ht="14.25" hidden="1" customHeight="1" thickBot="1" x14ac:dyDescent="0.25">
      <c r="A63" s="760"/>
      <c r="B63" s="759"/>
      <c r="C63" s="746"/>
      <c r="D63" s="745"/>
      <c r="E63" s="729"/>
      <c r="F63" s="29"/>
      <c r="G63" s="30"/>
      <c r="H63" s="717"/>
      <c r="I63" s="29"/>
      <c r="J63" s="30"/>
      <c r="K63" s="717"/>
      <c r="L63" s="29"/>
      <c r="M63" s="30"/>
      <c r="N63" s="717"/>
      <c r="O63" s="29"/>
      <c r="P63" s="30"/>
      <c r="Q63" s="717"/>
      <c r="R63" s="29"/>
      <c r="S63" s="30"/>
      <c r="T63" s="717"/>
      <c r="U63" s="29"/>
      <c r="V63" s="30"/>
      <c r="W63" s="720"/>
      <c r="X63" s="29"/>
      <c r="Y63" s="30"/>
      <c r="Z63" s="721"/>
      <c r="AA63" s="718"/>
      <c r="AB63" s="719"/>
      <c r="AC63" s="738"/>
      <c r="AD63" s="711"/>
      <c r="AE63" s="711"/>
      <c r="AG63" s="655">
        <v>3</v>
      </c>
      <c r="AH63" s="595"/>
      <c r="AI63" s="595" t="s">
        <v>99</v>
      </c>
      <c r="AJ63" s="595" t="s">
        <v>99</v>
      </c>
      <c r="AK63" s="595"/>
      <c r="AL63" s="595"/>
      <c r="AM63" s="595"/>
      <c r="AN63" s="595" t="s">
        <v>99</v>
      </c>
      <c r="AO63" s="595" t="s">
        <v>99</v>
      </c>
      <c r="AP63" s="595"/>
      <c r="AQ63" s="595"/>
      <c r="AR63" s="595"/>
      <c r="AS63" s="595" t="s">
        <v>99</v>
      </c>
      <c r="AT63" s="595" t="s">
        <v>99</v>
      </c>
      <c r="AU63" s="595"/>
      <c r="AV63" s="595"/>
      <c r="AW63" s="595"/>
      <c r="AX63" s="595" t="s">
        <v>99</v>
      </c>
      <c r="AY63" s="595" t="s">
        <v>99</v>
      </c>
      <c r="AZ63" s="595"/>
      <c r="BA63" s="595"/>
      <c r="BB63" s="595"/>
      <c r="BC63" s="595" t="s">
        <v>99</v>
      </c>
      <c r="BD63" s="595" t="s">
        <v>99</v>
      </c>
      <c r="BH63" s="552" t="s">
        <v>99</v>
      </c>
      <c r="BI63" s="266" t="s">
        <v>99</v>
      </c>
      <c r="BJ63" s="303" t="s">
        <v>99</v>
      </c>
      <c r="BK63" s="303" t="s">
        <v>99</v>
      </c>
      <c r="BL63" s="303"/>
      <c r="BM63" s="303"/>
      <c r="BN63" s="303"/>
      <c r="BP63" s="654" t="s">
        <v>99</v>
      </c>
      <c r="BV63" s="216">
        <v>999</v>
      </c>
      <c r="BW63" s="231">
        <v>999</v>
      </c>
      <c r="BX63" s="216">
        <v>24</v>
      </c>
      <c r="BY63" s="216">
        <v>999</v>
      </c>
      <c r="CB63" s="234"/>
      <c r="CC63" s="234"/>
      <c r="CP63" s="234"/>
      <c r="CQ63" s="234"/>
      <c r="CR63" s="234"/>
      <c r="CS63" s="234"/>
      <c r="CT63" s="234"/>
      <c r="CU63" s="234"/>
      <c r="CV63" s="234"/>
      <c r="CW63" s="234"/>
      <c r="CX63" s="234"/>
      <c r="DV63" s="234"/>
      <c r="ED63" s="266"/>
      <c r="EE63" s="266"/>
      <c r="EF63" s="266"/>
      <c r="EG63" s="266"/>
      <c r="EH63" s="266"/>
      <c r="EJ63" s="266"/>
      <c r="EK63" s="266"/>
      <c r="EL63" s="266"/>
      <c r="EM63" s="266"/>
      <c r="EN63" s="266"/>
      <c r="EO63" s="266"/>
      <c r="EP63" s="266"/>
      <c r="EQ63" s="266"/>
      <c r="ER63" s="266"/>
      <c r="ES63" s="266"/>
      <c r="ET63" s="266"/>
      <c r="EU63" s="266"/>
      <c r="EV63" s="266"/>
      <c r="EW63" s="266"/>
      <c r="EX63" s="266"/>
      <c r="EY63" s="266"/>
      <c r="EZ63" s="266"/>
      <c r="FA63" s="266"/>
      <c r="FB63" s="266"/>
      <c r="FC63" s="266"/>
      <c r="FD63" s="266"/>
      <c r="FE63" s="266"/>
      <c r="FF63" s="266"/>
      <c r="FG63" s="266"/>
      <c r="FH63" s="266"/>
      <c r="FI63" s="266"/>
      <c r="FJ63" s="266"/>
      <c r="FK63" s="266"/>
      <c r="FL63" s="266"/>
      <c r="FM63" s="266"/>
      <c r="FN63" s="266"/>
      <c r="FO63" s="266"/>
      <c r="FP63" s="266"/>
      <c r="FQ63" s="266"/>
      <c r="FR63" s="266"/>
      <c r="FS63" s="266"/>
      <c r="FT63" s="266"/>
      <c r="FU63" s="266"/>
      <c r="FV63" s="266"/>
      <c r="FW63" s="266"/>
      <c r="FX63" s="266"/>
      <c r="FY63" s="266"/>
      <c r="FZ63" s="266"/>
      <c r="GA63" s="278"/>
      <c r="HA63" s="221"/>
      <c r="HB63" s="278"/>
      <c r="HD63" s="287"/>
      <c r="HE63" s="287"/>
      <c r="HF63" s="287"/>
      <c r="HG63" s="287"/>
      <c r="HH63" s="287"/>
      <c r="HI63" s="287"/>
      <c r="HK63" s="287"/>
      <c r="HL63" s="287"/>
      <c r="HM63" s="287"/>
      <c r="HN63" s="287"/>
      <c r="HO63" s="287"/>
      <c r="HP63" s="287"/>
      <c r="HQ63" s="287"/>
      <c r="HR63" s="287"/>
      <c r="HS63" s="287"/>
      <c r="HT63" s="287"/>
      <c r="HU63" s="287"/>
      <c r="HV63" s="292"/>
      <c r="HW63" s="290"/>
      <c r="HX63" s="287"/>
      <c r="HY63" s="287"/>
      <c r="HZ63" s="287"/>
      <c r="IA63" s="287"/>
      <c r="IB63" s="287"/>
      <c r="IC63" s="287"/>
      <c r="ID63" s="287"/>
      <c r="IF63" s="287"/>
      <c r="IG63" s="290"/>
      <c r="IH63" s="291"/>
      <c r="II63" s="292"/>
      <c r="IJ63" s="287"/>
      <c r="IK63" s="287"/>
      <c r="IL63" s="287"/>
      <c r="IP63" s="294"/>
      <c r="IQ63" s="310"/>
      <c r="IR63" s="303"/>
      <c r="IS63" s="303"/>
      <c r="IT63" s="303"/>
      <c r="IU63" s="303"/>
      <c r="IV63" s="303"/>
      <c r="IW63" s="303"/>
      <c r="IX63" s="303"/>
      <c r="IY63" s="303"/>
      <c r="IZ63" s="303"/>
      <c r="JA63" s="303"/>
      <c r="JB63" s="303"/>
      <c r="JC63" s="303"/>
      <c r="JD63" s="303"/>
      <c r="JE63" s="303"/>
      <c r="JF63" s="303"/>
      <c r="JG63" s="303"/>
      <c r="JH63" s="303"/>
      <c r="JI63" s="305"/>
      <c r="JJ63" s="309"/>
      <c r="JK63" s="303"/>
      <c r="JL63" s="303"/>
      <c r="JM63" s="303"/>
      <c r="JN63" s="303"/>
      <c r="JO63" s="303"/>
      <c r="JP63" s="303"/>
      <c r="JQ63" s="303"/>
      <c r="JS63" s="303"/>
      <c r="JT63" s="303"/>
      <c r="JU63" s="303"/>
      <c r="JV63" s="303"/>
      <c r="JW63" s="303"/>
      <c r="JX63" s="309"/>
      <c r="JY63" s="304"/>
      <c r="JZ63" s="303"/>
      <c r="KA63" s="303"/>
      <c r="KB63" s="303"/>
      <c r="KC63" s="303"/>
      <c r="KD63" s="303"/>
      <c r="KE63" s="303"/>
      <c r="KF63" s="306"/>
      <c r="KG63" s="332"/>
      <c r="KJ63" s="324"/>
      <c r="KK63" s="324"/>
      <c r="KL63" s="324"/>
      <c r="KM63" s="324"/>
      <c r="KN63" s="324"/>
      <c r="KO63" s="324"/>
      <c r="KP63" s="324"/>
      <c r="KQ63" s="324"/>
      <c r="KR63" s="324"/>
      <c r="KS63" s="324"/>
      <c r="KT63" s="324"/>
      <c r="KU63" s="324"/>
      <c r="KV63" s="324"/>
      <c r="KW63" s="324"/>
      <c r="KX63" s="324"/>
      <c r="KY63" s="324"/>
      <c r="KZ63" s="324"/>
      <c r="LA63" s="326"/>
      <c r="LB63" s="324"/>
      <c r="LC63" s="324"/>
      <c r="LD63" s="324"/>
      <c r="LE63" s="324"/>
      <c r="LF63" s="324"/>
      <c r="LG63" s="324"/>
      <c r="LH63" s="324"/>
      <c r="LI63" s="324"/>
      <c r="LJ63" s="324"/>
      <c r="LK63" s="324"/>
      <c r="LL63" s="324"/>
      <c r="LM63" s="324"/>
      <c r="LN63" s="327"/>
      <c r="LO63" s="326"/>
      <c r="LP63" s="325"/>
      <c r="LQ63" s="324"/>
      <c r="LR63" s="324"/>
      <c r="LS63" s="324"/>
      <c r="LT63" s="324"/>
      <c r="LU63" s="324"/>
      <c r="LV63" s="324"/>
      <c r="LW63" s="328"/>
      <c r="LX63" s="332"/>
    </row>
    <row r="64" spans="1:336" ht="14.25" hidden="1" customHeight="1" thickBot="1" x14ac:dyDescent="0.25">
      <c r="A64" s="760" t="s">
        <v>99</v>
      </c>
      <c r="B64" s="759" t="s">
        <v>99</v>
      </c>
      <c r="C64" s="746" t="s">
        <v>99</v>
      </c>
      <c r="D64" s="744" t="s">
        <v>99</v>
      </c>
      <c r="E64" s="726" t="s">
        <v>99</v>
      </c>
      <c r="F64" s="26"/>
      <c r="G64" s="33"/>
      <c r="H64" s="726" t="s">
        <v>99</v>
      </c>
      <c r="I64" s="26"/>
      <c r="J64" s="33"/>
      <c r="K64" s="717" t="s">
        <v>99</v>
      </c>
      <c r="L64" s="26"/>
      <c r="M64" s="33"/>
      <c r="N64" s="717" t="s">
        <v>99</v>
      </c>
      <c r="O64" s="26"/>
      <c r="P64" s="33"/>
      <c r="Q64" s="717" t="s">
        <v>99</v>
      </c>
      <c r="R64" s="26"/>
      <c r="S64" s="33"/>
      <c r="T64" s="717" t="s">
        <v>99</v>
      </c>
      <c r="U64" s="26"/>
      <c r="V64" s="33"/>
      <c r="W64" s="720" t="s">
        <v>99</v>
      </c>
      <c r="X64" s="26"/>
      <c r="Y64" s="33"/>
      <c r="Z64" s="721" t="s">
        <v>99</v>
      </c>
      <c r="AA64" s="718" t="s">
        <v>99</v>
      </c>
      <c r="AB64" s="719" t="s">
        <v>99</v>
      </c>
      <c r="AC64" s="738" t="s">
        <v>99</v>
      </c>
      <c r="AD64" s="712"/>
      <c r="AE64" s="711" t="s">
        <v>99</v>
      </c>
      <c r="AG64" s="655">
        <v>4</v>
      </c>
      <c r="AH64" s="595"/>
      <c r="AI64" s="595" t="s">
        <v>99</v>
      </c>
      <c r="AJ64" s="595" t="s">
        <v>99</v>
      </c>
      <c r="AK64" s="595"/>
      <c r="AL64" s="595"/>
      <c r="AM64" s="595"/>
      <c r="AN64" s="595" t="s">
        <v>99</v>
      </c>
      <c r="AO64" s="595" t="s">
        <v>99</v>
      </c>
      <c r="AP64" s="595"/>
      <c r="AQ64" s="595"/>
      <c r="AR64" s="595"/>
      <c r="AS64" s="595" t="s">
        <v>99</v>
      </c>
      <c r="AT64" s="595" t="s">
        <v>99</v>
      </c>
      <c r="AU64" s="595"/>
      <c r="AV64" s="595"/>
      <c r="AW64" s="595"/>
      <c r="AX64" s="595" t="s">
        <v>99</v>
      </c>
      <c r="AY64" s="595" t="s">
        <v>99</v>
      </c>
      <c r="AZ64" s="595"/>
      <c r="BA64" s="595"/>
      <c r="BB64" s="595"/>
      <c r="BC64" s="595" t="s">
        <v>99</v>
      </c>
      <c r="BD64" s="595" t="s">
        <v>99</v>
      </c>
      <c r="BG64" s="654">
        <v>0</v>
      </c>
      <c r="BH64" s="560" t="s">
        <v>99</v>
      </c>
      <c r="BI64" s="560" t="s">
        <v>99</v>
      </c>
      <c r="BJ64" s="560" t="s">
        <v>99</v>
      </c>
      <c r="BK64" s="560" t="s">
        <v>99</v>
      </c>
      <c r="BL64" s="560" t="s">
        <v>99</v>
      </c>
      <c r="BM64" s="303" t="s">
        <v>99</v>
      </c>
      <c r="BN64" s="303" t="s">
        <v>99</v>
      </c>
      <c r="BP64" s="654" t="s">
        <v>99</v>
      </c>
      <c r="BV64" s="216">
        <v>999</v>
      </c>
      <c r="BW64" s="231">
        <v>999</v>
      </c>
      <c r="BX64" s="216">
        <v>25</v>
      </c>
      <c r="BY64" s="216">
        <v>999</v>
      </c>
      <c r="CB64" s="234"/>
      <c r="CC64" s="234"/>
      <c r="CP64" s="234"/>
      <c r="CQ64" s="234"/>
      <c r="CR64" s="234"/>
      <c r="CS64" s="234"/>
      <c r="CT64" s="234"/>
      <c r="CU64" s="234"/>
      <c r="CV64" s="234"/>
      <c r="CW64" s="234"/>
      <c r="CX64" s="234"/>
      <c r="DV64" s="234" t="s">
        <v>99</v>
      </c>
      <c r="ED64" s="266"/>
      <c r="EE64" s="266"/>
      <c r="EF64" s="266"/>
      <c r="EG64" s="266"/>
      <c r="EH64" s="266"/>
      <c r="EJ64" s="266"/>
      <c r="EK64" s="266"/>
      <c r="EL64" s="266"/>
      <c r="EM64" s="266"/>
      <c r="EN64" s="266"/>
      <c r="EO64" s="266"/>
      <c r="EP64" s="266"/>
      <c r="EQ64" s="266"/>
      <c r="ER64" s="266"/>
      <c r="ES64" s="266"/>
      <c r="ET64" s="266"/>
      <c r="EU64" s="266"/>
      <c r="EV64" s="266"/>
      <c r="EW64" s="266"/>
      <c r="EX64" s="266"/>
      <c r="EY64" s="266"/>
      <c r="EZ64" s="266"/>
      <c r="FA64" s="266"/>
      <c r="FB64" s="266"/>
      <c r="FC64" s="266"/>
      <c r="FD64" s="266"/>
      <c r="FE64" s="266"/>
      <c r="FF64" s="266"/>
      <c r="FG64" s="266"/>
      <c r="FH64" s="266"/>
      <c r="FI64" s="266"/>
      <c r="FJ64" s="266"/>
      <c r="FK64" s="266"/>
      <c r="FL64" s="266"/>
      <c r="FM64" s="266"/>
      <c r="FN64" s="266"/>
      <c r="FO64" s="266"/>
      <c r="FP64" s="266"/>
      <c r="FQ64" s="266"/>
      <c r="FR64" s="266"/>
      <c r="FS64" s="266"/>
      <c r="FT64" s="266"/>
      <c r="FU64" s="266"/>
      <c r="FV64" s="266"/>
      <c r="FW64" s="266"/>
      <c r="FX64" s="266"/>
      <c r="FY64" s="266"/>
      <c r="FZ64" s="266" t="s">
        <v>99</v>
      </c>
      <c r="GA64" s="278"/>
      <c r="HA64" s="221"/>
      <c r="HB64" s="278"/>
      <c r="HD64" s="287"/>
      <c r="HE64" s="287"/>
      <c r="HF64" s="287"/>
      <c r="HG64" s="287"/>
      <c r="HH64" s="287"/>
      <c r="HI64" s="287"/>
      <c r="HK64" s="287"/>
      <c r="HL64" s="287"/>
      <c r="HM64" s="287"/>
      <c r="HN64" s="287"/>
      <c r="HO64" s="287"/>
      <c r="HP64" s="287"/>
      <c r="HQ64" s="287"/>
      <c r="HR64" s="287"/>
      <c r="HS64" s="287"/>
      <c r="HT64" s="287"/>
      <c r="HU64" s="287"/>
      <c r="HV64" s="292"/>
      <c r="HW64" s="290"/>
      <c r="HX64" s="287"/>
      <c r="HY64" s="287"/>
      <c r="HZ64" s="287"/>
      <c r="IA64" s="287"/>
      <c r="IB64" s="287"/>
      <c r="IC64" s="287"/>
      <c r="ID64" s="287"/>
      <c r="IF64" s="287"/>
      <c r="IG64" s="290"/>
      <c r="IH64" s="291"/>
      <c r="II64" s="292"/>
      <c r="IJ64" s="287"/>
      <c r="IK64" s="287"/>
      <c r="IL64" s="287"/>
      <c r="IP64" s="294" t="s">
        <v>99</v>
      </c>
      <c r="IQ64" s="310"/>
      <c r="IR64" s="303"/>
      <c r="IS64" s="303"/>
      <c r="IT64" s="303"/>
      <c r="IU64" s="303"/>
      <c r="IV64" s="303"/>
      <c r="IW64" s="303"/>
      <c r="IX64" s="303"/>
      <c r="IY64" s="303"/>
      <c r="IZ64" s="303"/>
      <c r="JA64" s="303"/>
      <c r="JB64" s="303"/>
      <c r="JC64" s="303"/>
      <c r="JD64" s="303"/>
      <c r="JE64" s="303"/>
      <c r="JF64" s="303"/>
      <c r="JG64" s="303"/>
      <c r="JH64" s="303"/>
      <c r="JI64" s="305"/>
      <c r="JJ64" s="309"/>
      <c r="JK64" s="303"/>
      <c r="JL64" s="303"/>
      <c r="JM64" s="303"/>
      <c r="JN64" s="303"/>
      <c r="JO64" s="303"/>
      <c r="JP64" s="303"/>
      <c r="JQ64" s="303"/>
      <c r="JS64" s="303"/>
      <c r="JT64" s="303"/>
      <c r="JU64" s="303"/>
      <c r="JV64" s="303"/>
      <c r="JW64" s="303"/>
      <c r="JX64" s="309"/>
      <c r="JY64" s="304"/>
      <c r="JZ64" s="303"/>
      <c r="KA64" s="303"/>
      <c r="KB64" s="303"/>
      <c r="KC64" s="303"/>
      <c r="KD64" s="303"/>
      <c r="KE64" s="303"/>
      <c r="KF64" s="306" t="s">
        <v>99</v>
      </c>
      <c r="KG64" s="332"/>
      <c r="KJ64" s="324"/>
      <c r="KK64" s="324"/>
      <c r="KL64" s="324"/>
      <c r="KM64" s="324"/>
      <c r="KN64" s="324"/>
      <c r="KO64" s="324"/>
      <c r="KP64" s="324"/>
      <c r="KQ64" s="324"/>
      <c r="KR64" s="324"/>
      <c r="KS64" s="324"/>
      <c r="KT64" s="324"/>
      <c r="KU64" s="324"/>
      <c r="KV64" s="324"/>
      <c r="KW64" s="324"/>
      <c r="KX64" s="324"/>
      <c r="KY64" s="324"/>
      <c r="KZ64" s="324"/>
      <c r="LA64" s="326"/>
      <c r="LB64" s="324"/>
      <c r="LC64" s="324"/>
      <c r="LD64" s="324"/>
      <c r="LE64" s="324"/>
      <c r="LF64" s="324"/>
      <c r="LG64" s="324"/>
      <c r="LH64" s="324"/>
      <c r="LI64" s="324"/>
      <c r="LJ64" s="324"/>
      <c r="LK64" s="324"/>
      <c r="LL64" s="324"/>
      <c r="LM64" s="324"/>
      <c r="LN64" s="327"/>
      <c r="LO64" s="326"/>
      <c r="LP64" s="325"/>
      <c r="LQ64" s="324"/>
      <c r="LR64" s="324"/>
      <c r="LS64" s="324"/>
      <c r="LT64" s="324"/>
      <c r="LU64" s="324"/>
      <c r="LV64" s="324"/>
      <c r="LW64" s="328" t="s">
        <v>99</v>
      </c>
      <c r="LX64" s="332"/>
    </row>
    <row r="65" spans="1:336" ht="14.25" hidden="1" customHeight="1" thickBot="1" x14ac:dyDescent="0.25">
      <c r="A65" s="760"/>
      <c r="B65" s="759"/>
      <c r="C65" s="746"/>
      <c r="D65" s="745"/>
      <c r="E65" s="729"/>
      <c r="F65" s="29"/>
      <c r="G65" s="30"/>
      <c r="H65" s="729"/>
      <c r="I65" s="29"/>
      <c r="J65" s="30"/>
      <c r="K65" s="717"/>
      <c r="L65" s="29"/>
      <c r="M65" s="30"/>
      <c r="N65" s="717"/>
      <c r="O65" s="29"/>
      <c r="P65" s="30"/>
      <c r="Q65" s="717"/>
      <c r="R65" s="29"/>
      <c r="S65" s="30"/>
      <c r="T65" s="717"/>
      <c r="U65" s="29"/>
      <c r="V65" s="30"/>
      <c r="W65" s="720"/>
      <c r="X65" s="29"/>
      <c r="Y65" s="30"/>
      <c r="Z65" s="721"/>
      <c r="AA65" s="718"/>
      <c r="AB65" s="719"/>
      <c r="AC65" s="738"/>
      <c r="AD65" s="710"/>
      <c r="AE65" s="711"/>
      <c r="AG65" s="655">
        <v>5</v>
      </c>
      <c r="AH65" s="595"/>
      <c r="AI65" s="595" t="s">
        <v>99</v>
      </c>
      <c r="AJ65" s="595" t="s">
        <v>99</v>
      </c>
      <c r="AK65" s="595"/>
      <c r="AL65" s="595"/>
      <c r="AM65" s="595"/>
      <c r="AN65" s="595" t="s">
        <v>99</v>
      </c>
      <c r="AO65" s="595" t="s">
        <v>99</v>
      </c>
      <c r="AP65" s="595"/>
      <c r="AQ65" s="595"/>
      <c r="AR65" s="595"/>
      <c r="AS65" s="595" t="s">
        <v>99</v>
      </c>
      <c r="AT65" s="595" t="s">
        <v>99</v>
      </c>
      <c r="AU65" s="595"/>
      <c r="AV65" s="595"/>
      <c r="AW65" s="595"/>
      <c r="AX65" s="595" t="s">
        <v>99</v>
      </c>
      <c r="AY65" s="595" t="s">
        <v>99</v>
      </c>
      <c r="AZ65" s="595"/>
      <c r="BA65" s="595"/>
      <c r="BB65" s="595"/>
      <c r="BC65" s="595" t="s">
        <v>99</v>
      </c>
      <c r="BD65" s="595" t="s">
        <v>99</v>
      </c>
      <c r="BH65" s="552" t="s">
        <v>99</v>
      </c>
      <c r="BI65" s="266" t="s">
        <v>99</v>
      </c>
      <c r="BJ65" s="303" t="s">
        <v>99</v>
      </c>
      <c r="BK65" s="303" t="s">
        <v>99</v>
      </c>
      <c r="BL65" s="303"/>
      <c r="BM65" s="303"/>
      <c r="BN65" s="303"/>
      <c r="BP65" s="654" t="s">
        <v>99</v>
      </c>
      <c r="BV65" s="216">
        <v>999</v>
      </c>
      <c r="BW65" s="231">
        <v>999</v>
      </c>
      <c r="BX65" s="216">
        <v>26</v>
      </c>
      <c r="BY65" s="216">
        <v>999</v>
      </c>
      <c r="CB65" s="234"/>
      <c r="CC65" s="234"/>
      <c r="CP65" s="234"/>
      <c r="CQ65" s="234"/>
      <c r="CR65" s="234"/>
      <c r="CS65" s="234"/>
      <c r="CT65" s="234"/>
      <c r="CU65" s="234"/>
      <c r="CV65" s="234"/>
      <c r="CW65" s="234"/>
      <c r="CX65" s="234"/>
      <c r="DV65" s="234"/>
      <c r="ED65" s="266"/>
      <c r="EE65" s="266"/>
      <c r="EF65" s="266"/>
      <c r="EG65" s="266"/>
      <c r="EH65" s="266"/>
      <c r="EJ65" s="266"/>
      <c r="EK65" s="266"/>
      <c r="EL65" s="266"/>
      <c r="EM65" s="266"/>
      <c r="EN65" s="266"/>
      <c r="EO65" s="266"/>
      <c r="EP65" s="266"/>
      <c r="EQ65" s="266"/>
      <c r="ER65" s="266"/>
      <c r="ES65" s="266"/>
      <c r="ET65" s="266"/>
      <c r="EU65" s="266"/>
      <c r="EV65" s="266"/>
      <c r="EW65" s="266"/>
      <c r="EX65" s="266"/>
      <c r="EY65" s="266"/>
      <c r="EZ65" s="266"/>
      <c r="FA65" s="266"/>
      <c r="FB65" s="266"/>
      <c r="FC65" s="266"/>
      <c r="FD65" s="266"/>
      <c r="FE65" s="266"/>
      <c r="FF65" s="266"/>
      <c r="FG65" s="266"/>
      <c r="FH65" s="266"/>
      <c r="FI65" s="266"/>
      <c r="FJ65" s="266"/>
      <c r="FK65" s="266"/>
      <c r="FL65" s="266"/>
      <c r="FM65" s="266"/>
      <c r="FN65" s="266"/>
      <c r="FO65" s="266"/>
      <c r="FP65" s="266"/>
      <c r="FQ65" s="266"/>
      <c r="FR65" s="266"/>
      <c r="FS65" s="266"/>
      <c r="FT65" s="266"/>
      <c r="FU65" s="266"/>
      <c r="FV65" s="266"/>
      <c r="FW65" s="266"/>
      <c r="FX65" s="266"/>
      <c r="FY65" s="266"/>
      <c r="FZ65" s="266"/>
      <c r="GA65" s="278"/>
      <c r="HA65" s="221"/>
      <c r="HB65" s="278"/>
      <c r="HD65" s="287"/>
      <c r="HE65" s="287"/>
      <c r="HF65" s="287"/>
      <c r="HG65" s="287"/>
      <c r="HH65" s="287"/>
      <c r="HI65" s="287"/>
      <c r="HK65" s="287"/>
      <c r="HL65" s="287"/>
      <c r="HM65" s="287"/>
      <c r="HN65" s="287"/>
      <c r="HO65" s="287"/>
      <c r="HP65" s="287"/>
      <c r="HQ65" s="287"/>
      <c r="HR65" s="287"/>
      <c r="HS65" s="287"/>
      <c r="HT65" s="287"/>
      <c r="HU65" s="287"/>
      <c r="HV65" s="292"/>
      <c r="HW65" s="290"/>
      <c r="HX65" s="287"/>
      <c r="HY65" s="287"/>
      <c r="HZ65" s="287"/>
      <c r="IA65" s="287"/>
      <c r="IB65" s="287"/>
      <c r="IC65" s="287"/>
      <c r="ID65" s="287"/>
      <c r="IF65" s="287"/>
      <c r="IG65" s="290"/>
      <c r="IH65" s="291"/>
      <c r="II65" s="292"/>
      <c r="IJ65" s="287"/>
      <c r="IK65" s="287"/>
      <c r="IL65" s="287"/>
      <c r="IP65" s="294"/>
      <c r="IQ65" s="310"/>
      <c r="IR65" s="303"/>
      <c r="IS65" s="303"/>
      <c r="IT65" s="303"/>
      <c r="IU65" s="303"/>
      <c r="IV65" s="303"/>
      <c r="IW65" s="303"/>
      <c r="IX65" s="303"/>
      <c r="IY65" s="303"/>
      <c r="IZ65" s="303"/>
      <c r="JA65" s="303"/>
      <c r="JB65" s="303"/>
      <c r="JC65" s="303"/>
      <c r="JD65" s="303"/>
      <c r="JE65" s="303"/>
      <c r="JF65" s="303"/>
      <c r="JG65" s="303"/>
      <c r="JH65" s="303"/>
      <c r="JI65" s="305"/>
      <c r="JJ65" s="309"/>
      <c r="JK65" s="303"/>
      <c r="JL65" s="303"/>
      <c r="JM65" s="303"/>
      <c r="JN65" s="303"/>
      <c r="JO65" s="303"/>
      <c r="JP65" s="303"/>
      <c r="JQ65" s="303"/>
      <c r="JS65" s="303"/>
      <c r="JT65" s="303"/>
      <c r="JU65" s="303"/>
      <c r="JV65" s="303"/>
      <c r="JW65" s="303"/>
      <c r="JX65" s="309"/>
      <c r="JY65" s="304"/>
      <c r="JZ65" s="303"/>
      <c r="KA65" s="303"/>
      <c r="KB65" s="303"/>
      <c r="KC65" s="303"/>
      <c r="KD65" s="303"/>
      <c r="KE65" s="303"/>
      <c r="KF65" s="306"/>
      <c r="KG65" s="332"/>
      <c r="KJ65" s="324"/>
      <c r="KK65" s="324"/>
      <c r="KL65" s="324"/>
      <c r="KM65" s="324"/>
      <c r="KN65" s="324"/>
      <c r="KO65" s="324"/>
      <c r="KP65" s="324"/>
      <c r="KQ65" s="324"/>
      <c r="KR65" s="324"/>
      <c r="KS65" s="324"/>
      <c r="KT65" s="324"/>
      <c r="KU65" s="324"/>
      <c r="KV65" s="324"/>
      <c r="KW65" s="324"/>
      <c r="KX65" s="324"/>
      <c r="KY65" s="324"/>
      <c r="KZ65" s="324"/>
      <c r="LA65" s="326"/>
      <c r="LB65" s="324"/>
      <c r="LC65" s="324"/>
      <c r="LD65" s="324"/>
      <c r="LE65" s="324"/>
      <c r="LF65" s="324"/>
      <c r="LG65" s="324"/>
      <c r="LH65" s="324"/>
      <c r="LI65" s="324"/>
      <c r="LJ65" s="324"/>
      <c r="LK65" s="324"/>
      <c r="LL65" s="324"/>
      <c r="LM65" s="324"/>
      <c r="LN65" s="327"/>
      <c r="LO65" s="326"/>
      <c r="LP65" s="325"/>
      <c r="LQ65" s="324"/>
      <c r="LR65" s="324"/>
      <c r="LS65" s="324"/>
      <c r="LT65" s="324"/>
      <c r="LU65" s="324"/>
      <c r="LV65" s="324"/>
      <c r="LW65" s="328"/>
      <c r="LX65" s="332"/>
    </row>
    <row r="66" spans="1:336" ht="14.25" hidden="1" customHeight="1" thickBot="1" x14ac:dyDescent="0.25">
      <c r="A66" s="760" t="s">
        <v>99</v>
      </c>
      <c r="B66" s="759" t="s">
        <v>99</v>
      </c>
      <c r="C66" s="746" t="s">
        <v>99</v>
      </c>
      <c r="D66" s="744" t="s">
        <v>99</v>
      </c>
      <c r="E66" s="726" t="s">
        <v>99</v>
      </c>
      <c r="F66" s="26"/>
      <c r="G66" s="33"/>
      <c r="H66" s="717" t="s">
        <v>99</v>
      </c>
      <c r="I66" s="26"/>
      <c r="J66" s="33"/>
      <c r="K66" s="717" t="s">
        <v>99</v>
      </c>
      <c r="L66" s="26"/>
      <c r="M66" s="33"/>
      <c r="N66" s="717" t="s">
        <v>99</v>
      </c>
      <c r="O66" s="26"/>
      <c r="P66" s="33"/>
      <c r="Q66" s="717" t="s">
        <v>99</v>
      </c>
      <c r="R66" s="26"/>
      <c r="S66" s="33"/>
      <c r="T66" s="717" t="s">
        <v>99</v>
      </c>
      <c r="U66" s="26"/>
      <c r="V66" s="33"/>
      <c r="W66" s="720" t="s">
        <v>99</v>
      </c>
      <c r="X66" s="26"/>
      <c r="Y66" s="33"/>
      <c r="Z66" s="721" t="s">
        <v>99</v>
      </c>
      <c r="AA66" s="718" t="s">
        <v>99</v>
      </c>
      <c r="AB66" s="719" t="s">
        <v>99</v>
      </c>
      <c r="AC66" s="738" t="s">
        <v>99</v>
      </c>
      <c r="AD66" s="711"/>
      <c r="AE66" s="711" t="s">
        <v>99</v>
      </c>
      <c r="AG66" s="655">
        <v>6</v>
      </c>
      <c r="AH66" s="595"/>
      <c r="AI66" s="595" t="s">
        <v>99</v>
      </c>
      <c r="AJ66" s="595" t="s">
        <v>99</v>
      </c>
      <c r="AK66" s="595"/>
      <c r="AL66" s="595"/>
      <c r="AM66" s="595"/>
      <c r="AN66" s="595" t="s">
        <v>99</v>
      </c>
      <c r="AO66" s="595" t="s">
        <v>99</v>
      </c>
      <c r="AP66" s="595"/>
      <c r="AQ66" s="595"/>
      <c r="AR66" s="595"/>
      <c r="AS66" s="595" t="s">
        <v>99</v>
      </c>
      <c r="AT66" s="595" t="s">
        <v>99</v>
      </c>
      <c r="AU66" s="595"/>
      <c r="AV66" s="595"/>
      <c r="AW66" s="595"/>
      <c r="AX66" s="595" t="s">
        <v>99</v>
      </c>
      <c r="AY66" s="595" t="s">
        <v>99</v>
      </c>
      <c r="AZ66" s="595"/>
      <c r="BA66" s="595"/>
      <c r="BB66" s="595"/>
      <c r="BC66" s="595" t="s">
        <v>99</v>
      </c>
      <c r="BD66" s="595" t="s">
        <v>99</v>
      </c>
      <c r="BG66" s="654">
        <v>0</v>
      </c>
      <c r="BH66" s="560" t="s">
        <v>99</v>
      </c>
      <c r="BI66" s="560" t="s">
        <v>99</v>
      </c>
      <c r="BJ66" s="560" t="s">
        <v>99</v>
      </c>
      <c r="BK66" s="560" t="s">
        <v>99</v>
      </c>
      <c r="BL66" s="560" t="s">
        <v>99</v>
      </c>
      <c r="BM66" s="303" t="s">
        <v>99</v>
      </c>
      <c r="BN66" s="303" t="s">
        <v>99</v>
      </c>
      <c r="BP66" s="654" t="s">
        <v>99</v>
      </c>
      <c r="BV66" s="216">
        <v>999</v>
      </c>
      <c r="BW66" s="231">
        <v>999</v>
      </c>
      <c r="BX66" s="216">
        <v>27</v>
      </c>
      <c r="BY66" s="216">
        <v>999</v>
      </c>
      <c r="CB66" s="234"/>
      <c r="CC66" s="234"/>
      <c r="CP66" s="234"/>
      <c r="CQ66" s="234"/>
      <c r="CR66" s="234"/>
      <c r="CS66" s="234"/>
      <c r="CT66" s="234"/>
      <c r="CU66" s="234"/>
      <c r="CV66" s="234"/>
      <c r="CW66" s="234"/>
      <c r="CX66" s="234"/>
      <c r="DV66" s="234" t="s">
        <v>99</v>
      </c>
      <c r="ED66" s="266"/>
      <c r="EE66" s="266"/>
      <c r="EF66" s="266"/>
      <c r="EG66" s="266"/>
      <c r="EH66" s="266"/>
      <c r="EJ66" s="266"/>
      <c r="EK66" s="266"/>
      <c r="EL66" s="266"/>
      <c r="EM66" s="266"/>
      <c r="EN66" s="266"/>
      <c r="EO66" s="266"/>
      <c r="EP66" s="266"/>
      <c r="EQ66" s="266"/>
      <c r="ER66" s="266"/>
      <c r="ES66" s="266"/>
      <c r="ET66" s="266"/>
      <c r="EU66" s="266"/>
      <c r="EV66" s="266"/>
      <c r="EW66" s="266"/>
      <c r="EX66" s="266"/>
      <c r="EY66" s="266"/>
      <c r="EZ66" s="266"/>
      <c r="FA66" s="266"/>
      <c r="FB66" s="266"/>
      <c r="FC66" s="266"/>
      <c r="FD66" s="266"/>
      <c r="FE66" s="266"/>
      <c r="FF66" s="266"/>
      <c r="FG66" s="266"/>
      <c r="FH66" s="266"/>
      <c r="FI66" s="266"/>
      <c r="FJ66" s="266"/>
      <c r="FK66" s="266"/>
      <c r="FL66" s="266"/>
      <c r="FM66" s="266"/>
      <c r="FN66" s="266"/>
      <c r="FO66" s="266"/>
      <c r="FP66" s="266"/>
      <c r="FQ66" s="266"/>
      <c r="FR66" s="266"/>
      <c r="FS66" s="266"/>
      <c r="FT66" s="266"/>
      <c r="FU66" s="266"/>
      <c r="FV66" s="266"/>
      <c r="FW66" s="266"/>
      <c r="FX66" s="266"/>
      <c r="FY66" s="266"/>
      <c r="FZ66" s="266" t="s">
        <v>99</v>
      </c>
      <c r="GA66" s="278"/>
      <c r="HA66" s="221"/>
      <c r="HB66" s="278"/>
      <c r="HD66" s="287"/>
      <c r="HE66" s="287"/>
      <c r="HF66" s="287"/>
      <c r="HG66" s="287"/>
      <c r="HH66" s="287"/>
      <c r="HI66" s="287"/>
      <c r="HK66" s="287"/>
      <c r="HL66" s="287"/>
      <c r="HM66" s="287"/>
      <c r="HN66" s="287"/>
      <c r="HO66" s="287"/>
      <c r="HP66" s="287"/>
      <c r="HQ66" s="287"/>
      <c r="HR66" s="287"/>
      <c r="HS66" s="287"/>
      <c r="HT66" s="287"/>
      <c r="HU66" s="287"/>
      <c r="HV66" s="292"/>
      <c r="HW66" s="290"/>
      <c r="HX66" s="287"/>
      <c r="HY66" s="287"/>
      <c r="HZ66" s="287"/>
      <c r="IA66" s="287"/>
      <c r="IB66" s="287"/>
      <c r="IC66" s="287"/>
      <c r="ID66" s="287"/>
      <c r="IF66" s="287"/>
      <c r="IG66" s="290"/>
      <c r="IH66" s="291"/>
      <c r="II66" s="292"/>
      <c r="IJ66" s="287"/>
      <c r="IK66" s="287"/>
      <c r="IL66" s="287"/>
      <c r="IP66" s="294" t="s">
        <v>99</v>
      </c>
      <c r="IQ66" s="310"/>
      <c r="IR66" s="303"/>
      <c r="IS66" s="303"/>
      <c r="IT66" s="303"/>
      <c r="IU66" s="303"/>
      <c r="IV66" s="303"/>
      <c r="IW66" s="303"/>
      <c r="IX66" s="303"/>
      <c r="IY66" s="303"/>
      <c r="IZ66" s="303"/>
      <c r="JA66" s="303"/>
      <c r="JB66" s="303"/>
      <c r="JC66" s="303"/>
      <c r="JD66" s="303"/>
      <c r="JE66" s="303"/>
      <c r="JF66" s="303"/>
      <c r="JG66" s="303"/>
      <c r="JH66" s="303"/>
      <c r="JI66" s="305"/>
      <c r="JJ66" s="309"/>
      <c r="JK66" s="303"/>
      <c r="JL66" s="303"/>
      <c r="JM66" s="303"/>
      <c r="JN66" s="303"/>
      <c r="JO66" s="303"/>
      <c r="JP66" s="303"/>
      <c r="JQ66" s="303"/>
      <c r="JS66" s="303"/>
      <c r="JT66" s="303"/>
      <c r="JU66" s="303"/>
      <c r="JV66" s="303"/>
      <c r="JW66" s="303"/>
      <c r="JX66" s="309"/>
      <c r="JY66" s="304"/>
      <c r="JZ66" s="303"/>
      <c r="KA66" s="303"/>
      <c r="KB66" s="303"/>
      <c r="KC66" s="303"/>
      <c r="KD66" s="303"/>
      <c r="KE66" s="303"/>
      <c r="KF66" s="306" t="s">
        <v>99</v>
      </c>
      <c r="KG66" s="332"/>
      <c r="KJ66" s="324"/>
      <c r="KK66" s="324"/>
      <c r="KL66" s="324"/>
      <c r="KM66" s="324"/>
      <c r="KN66" s="324"/>
      <c r="KO66" s="324"/>
      <c r="KP66" s="324"/>
      <c r="KQ66" s="324"/>
      <c r="KR66" s="324"/>
      <c r="KS66" s="324"/>
      <c r="KT66" s="324"/>
      <c r="KU66" s="324"/>
      <c r="KV66" s="324"/>
      <c r="KW66" s="324"/>
      <c r="KX66" s="324"/>
      <c r="KY66" s="324"/>
      <c r="KZ66" s="324"/>
      <c r="LA66" s="326"/>
      <c r="LB66" s="324"/>
      <c r="LC66" s="324"/>
      <c r="LD66" s="324"/>
      <c r="LE66" s="324"/>
      <c r="LF66" s="324"/>
      <c r="LG66" s="324"/>
      <c r="LH66" s="324"/>
      <c r="LI66" s="324"/>
      <c r="LJ66" s="324"/>
      <c r="LK66" s="324"/>
      <c r="LL66" s="324"/>
      <c r="LM66" s="324"/>
      <c r="LN66" s="327"/>
      <c r="LO66" s="326"/>
      <c r="LP66" s="325"/>
      <c r="LQ66" s="324"/>
      <c r="LR66" s="324"/>
      <c r="LS66" s="324"/>
      <c r="LT66" s="324"/>
      <c r="LU66" s="324"/>
      <c r="LV66" s="324"/>
      <c r="LW66" s="328" t="s">
        <v>99</v>
      </c>
      <c r="LX66" s="332"/>
    </row>
    <row r="67" spans="1:336" ht="14.25" hidden="1" customHeight="1" thickBot="1" x14ac:dyDescent="0.25">
      <c r="A67" s="760"/>
      <c r="B67" s="759"/>
      <c r="C67" s="746"/>
      <c r="D67" s="745"/>
      <c r="E67" s="729"/>
      <c r="F67" s="29"/>
      <c r="G67" s="30"/>
      <c r="H67" s="717"/>
      <c r="I67" s="29"/>
      <c r="J67" s="30"/>
      <c r="K67" s="717"/>
      <c r="L67" s="29"/>
      <c r="M67" s="30"/>
      <c r="N67" s="717"/>
      <c r="O67" s="29"/>
      <c r="P67" s="30"/>
      <c r="Q67" s="717"/>
      <c r="R67" s="29"/>
      <c r="S67" s="30"/>
      <c r="T67" s="717"/>
      <c r="U67" s="29"/>
      <c r="V67" s="30"/>
      <c r="W67" s="720"/>
      <c r="X67" s="29"/>
      <c r="Y67" s="30"/>
      <c r="Z67" s="721"/>
      <c r="AA67" s="718"/>
      <c r="AB67" s="719"/>
      <c r="AC67" s="738"/>
      <c r="AD67" s="711"/>
      <c r="AE67" s="711"/>
      <c r="AG67" s="655">
        <v>7</v>
      </c>
      <c r="AH67" s="595"/>
      <c r="AI67" s="595" t="s">
        <v>99</v>
      </c>
      <c r="AJ67" s="595" t="s">
        <v>99</v>
      </c>
      <c r="AK67" s="595"/>
      <c r="AL67" s="595"/>
      <c r="AM67" s="595"/>
      <c r="AN67" s="595" t="s">
        <v>99</v>
      </c>
      <c r="AO67" s="595" t="s">
        <v>99</v>
      </c>
      <c r="AP67" s="595"/>
      <c r="AQ67" s="595"/>
      <c r="AR67" s="595"/>
      <c r="AS67" s="595" t="s">
        <v>99</v>
      </c>
      <c r="AT67" s="595" t="s">
        <v>99</v>
      </c>
      <c r="AU67" s="595"/>
      <c r="AV67" s="595"/>
      <c r="AW67" s="595"/>
      <c r="AX67" s="595" t="s">
        <v>99</v>
      </c>
      <c r="AY67" s="595" t="s">
        <v>99</v>
      </c>
      <c r="AZ67" s="595"/>
      <c r="BA67" s="595"/>
      <c r="BB67" s="595"/>
      <c r="BC67" s="595" t="s">
        <v>99</v>
      </c>
      <c r="BD67" s="595" t="s">
        <v>99</v>
      </c>
      <c r="BH67" s="552" t="s">
        <v>99</v>
      </c>
      <c r="BI67" s="266" t="s">
        <v>99</v>
      </c>
      <c r="BJ67" s="303" t="s">
        <v>99</v>
      </c>
      <c r="BK67" s="303" t="s">
        <v>99</v>
      </c>
      <c r="BL67" s="303"/>
      <c r="BM67" s="303"/>
      <c r="BN67" s="303"/>
      <c r="BP67" s="654" t="s">
        <v>99</v>
      </c>
      <c r="BV67" s="216">
        <v>999</v>
      </c>
      <c r="BW67" s="231">
        <v>999</v>
      </c>
      <c r="BX67" s="216">
        <v>28</v>
      </c>
      <c r="BY67" s="216">
        <v>999</v>
      </c>
      <c r="CB67" s="234"/>
      <c r="CC67" s="234"/>
      <c r="CP67" s="234"/>
      <c r="CQ67" s="234"/>
      <c r="CR67" s="234"/>
      <c r="CS67" s="234"/>
      <c r="CT67" s="234"/>
      <c r="CU67" s="234"/>
      <c r="CV67" s="234"/>
      <c r="CW67" s="234"/>
      <c r="CX67" s="234"/>
      <c r="DV67" s="234"/>
      <c r="ED67" s="266"/>
      <c r="EE67" s="266"/>
      <c r="EF67" s="266"/>
      <c r="EG67" s="266"/>
      <c r="EH67" s="266"/>
      <c r="EJ67" s="266"/>
      <c r="EK67" s="266"/>
      <c r="EL67" s="266"/>
      <c r="EM67" s="266"/>
      <c r="EN67" s="266"/>
      <c r="EO67" s="266"/>
      <c r="EP67" s="266"/>
      <c r="EQ67" s="266"/>
      <c r="ER67" s="266"/>
      <c r="ES67" s="266"/>
      <c r="ET67" s="266"/>
      <c r="EU67" s="266"/>
      <c r="EV67" s="266"/>
      <c r="EW67" s="266"/>
      <c r="EX67" s="266"/>
      <c r="EY67" s="266"/>
      <c r="EZ67" s="266"/>
      <c r="FA67" s="266"/>
      <c r="FB67" s="266"/>
      <c r="FC67" s="266"/>
      <c r="FD67" s="266"/>
      <c r="FE67" s="266"/>
      <c r="FF67" s="266"/>
      <c r="FG67" s="266"/>
      <c r="FH67" s="266"/>
      <c r="FI67" s="266"/>
      <c r="FJ67" s="266"/>
      <c r="FK67" s="266"/>
      <c r="FL67" s="266"/>
      <c r="FM67" s="266"/>
      <c r="FN67" s="266"/>
      <c r="FO67" s="266"/>
      <c r="FP67" s="266"/>
      <c r="FQ67" s="266"/>
      <c r="FR67" s="266"/>
      <c r="FS67" s="266"/>
      <c r="FT67" s="266"/>
      <c r="FU67" s="266"/>
      <c r="FV67" s="266"/>
      <c r="FW67" s="266"/>
      <c r="FX67" s="266"/>
      <c r="FY67" s="266"/>
      <c r="FZ67" s="266"/>
      <c r="GA67" s="278"/>
      <c r="HA67" s="221"/>
      <c r="HB67" s="278"/>
      <c r="HD67" s="287"/>
      <c r="HE67" s="287"/>
      <c r="HF67" s="287"/>
      <c r="HG67" s="287"/>
      <c r="HH67" s="287"/>
      <c r="HI67" s="287"/>
      <c r="HK67" s="287"/>
      <c r="HL67" s="287"/>
      <c r="HM67" s="287"/>
      <c r="HN67" s="287"/>
      <c r="HO67" s="287"/>
      <c r="HP67" s="287"/>
      <c r="HQ67" s="287"/>
      <c r="HR67" s="287"/>
      <c r="HS67" s="287"/>
      <c r="HT67" s="287"/>
      <c r="HU67" s="287"/>
      <c r="HV67" s="292"/>
      <c r="HW67" s="290"/>
      <c r="HX67" s="287"/>
      <c r="HY67" s="287"/>
      <c r="HZ67" s="287"/>
      <c r="IA67" s="287"/>
      <c r="IB67" s="287"/>
      <c r="IC67" s="287"/>
      <c r="ID67" s="287"/>
      <c r="IF67" s="287"/>
      <c r="IG67" s="290"/>
      <c r="IH67" s="291"/>
      <c r="II67" s="292"/>
      <c r="IJ67" s="287"/>
      <c r="IK67" s="287"/>
      <c r="IL67" s="287"/>
      <c r="IP67" s="294"/>
      <c r="IQ67" s="310"/>
      <c r="IR67" s="303"/>
      <c r="IS67" s="303"/>
      <c r="IT67" s="303"/>
      <c r="IU67" s="303"/>
      <c r="IV67" s="303"/>
      <c r="IW67" s="303"/>
      <c r="IX67" s="303"/>
      <c r="IY67" s="303"/>
      <c r="IZ67" s="303"/>
      <c r="JA67" s="303"/>
      <c r="JB67" s="303"/>
      <c r="JC67" s="303"/>
      <c r="JD67" s="303"/>
      <c r="JE67" s="303"/>
      <c r="JF67" s="303"/>
      <c r="JG67" s="303"/>
      <c r="JH67" s="303"/>
      <c r="JI67" s="305"/>
      <c r="JJ67" s="309"/>
      <c r="JK67" s="303"/>
      <c r="JL67" s="303"/>
      <c r="JM67" s="303"/>
      <c r="JN67" s="303"/>
      <c r="JO67" s="303"/>
      <c r="JP67" s="303"/>
      <c r="JQ67" s="303"/>
      <c r="JS67" s="303"/>
      <c r="JT67" s="303"/>
      <c r="JU67" s="303"/>
      <c r="JV67" s="303"/>
      <c r="JW67" s="303"/>
      <c r="JX67" s="309"/>
      <c r="JY67" s="304"/>
      <c r="JZ67" s="303"/>
      <c r="KA67" s="303"/>
      <c r="KB67" s="303"/>
      <c r="KC67" s="303"/>
      <c r="KD67" s="303"/>
      <c r="KE67" s="303"/>
      <c r="KF67" s="306"/>
      <c r="KG67" s="332"/>
      <c r="KJ67" s="324"/>
      <c r="KK67" s="324"/>
      <c r="KL67" s="324"/>
      <c r="KM67" s="324"/>
      <c r="KN67" s="324"/>
      <c r="KO67" s="324"/>
      <c r="KP67" s="324"/>
      <c r="KQ67" s="324"/>
      <c r="KR67" s="324"/>
      <c r="KS67" s="324"/>
      <c r="KT67" s="324"/>
      <c r="KU67" s="324"/>
      <c r="KV67" s="324"/>
      <c r="KW67" s="324"/>
      <c r="KX67" s="324"/>
      <c r="KY67" s="324"/>
      <c r="KZ67" s="324"/>
      <c r="LA67" s="326"/>
      <c r="LB67" s="324"/>
      <c r="LC67" s="324"/>
      <c r="LD67" s="324"/>
      <c r="LE67" s="324"/>
      <c r="LF67" s="324"/>
      <c r="LG67" s="324"/>
      <c r="LH67" s="324"/>
      <c r="LI67" s="324"/>
      <c r="LJ67" s="324"/>
      <c r="LK67" s="324"/>
      <c r="LL67" s="324"/>
      <c r="LM67" s="324"/>
      <c r="LN67" s="327"/>
      <c r="LO67" s="326"/>
      <c r="LP67" s="325"/>
      <c r="LQ67" s="324"/>
      <c r="LR67" s="324"/>
      <c r="LS67" s="324"/>
      <c r="LT67" s="324"/>
      <c r="LU67" s="324"/>
      <c r="LV67" s="324"/>
      <c r="LW67" s="328"/>
      <c r="LX67" s="332"/>
    </row>
    <row r="68" spans="1:336" ht="14.25" customHeight="1" thickBot="1" x14ac:dyDescent="0.25">
      <c r="A68" s="760" t="s">
        <v>99</v>
      </c>
      <c r="B68" s="759" t="s">
        <v>99</v>
      </c>
      <c r="C68" s="746" t="s">
        <v>99</v>
      </c>
      <c r="D68" s="744" t="s">
        <v>99</v>
      </c>
      <c r="E68" s="726" t="s">
        <v>99</v>
      </c>
      <c r="F68" s="26"/>
      <c r="G68" s="33"/>
      <c r="H68" s="726" t="s">
        <v>99</v>
      </c>
      <c r="I68" s="26"/>
      <c r="J68" s="33"/>
      <c r="K68" s="717" t="s">
        <v>99</v>
      </c>
      <c r="L68" s="26"/>
      <c r="M68" s="33"/>
      <c r="N68" s="717" t="s">
        <v>99</v>
      </c>
      <c r="O68" s="26"/>
      <c r="P68" s="33"/>
      <c r="Q68" s="717" t="s">
        <v>99</v>
      </c>
      <c r="R68" s="26"/>
      <c r="S68" s="33"/>
      <c r="T68" s="717" t="s">
        <v>99</v>
      </c>
      <c r="U68" s="26"/>
      <c r="V68" s="33"/>
      <c r="W68" s="720" t="s">
        <v>99</v>
      </c>
      <c r="X68" s="26"/>
      <c r="Y68" s="33"/>
      <c r="Z68" s="721" t="s">
        <v>99</v>
      </c>
      <c r="AA68" s="718" t="s">
        <v>99</v>
      </c>
      <c r="AB68" s="719" t="s">
        <v>99</v>
      </c>
      <c r="AC68" s="738" t="s">
        <v>99</v>
      </c>
      <c r="AD68" s="712"/>
      <c r="AE68" s="711" t="s">
        <v>99</v>
      </c>
      <c r="AG68" s="655">
        <v>8</v>
      </c>
      <c r="AH68" s="595"/>
      <c r="AI68" s="595" t="s">
        <v>99</v>
      </c>
      <c r="AJ68" s="595" t="s">
        <v>99</v>
      </c>
      <c r="AK68" s="595"/>
      <c r="AL68" s="595"/>
      <c r="AM68" s="595"/>
      <c r="AN68" s="595" t="s">
        <v>99</v>
      </c>
      <c r="AO68" s="595" t="s">
        <v>99</v>
      </c>
      <c r="AP68" s="595"/>
      <c r="AQ68" s="595"/>
      <c r="AR68" s="595"/>
      <c r="AS68" s="595" t="s">
        <v>99</v>
      </c>
      <c r="AT68" s="595" t="s">
        <v>99</v>
      </c>
      <c r="AU68" s="595"/>
      <c r="AV68" s="595"/>
      <c r="AW68" s="595"/>
      <c r="AX68" s="595" t="s">
        <v>99</v>
      </c>
      <c r="AY68" s="595" t="s">
        <v>99</v>
      </c>
      <c r="AZ68" s="595"/>
      <c r="BA68" s="595"/>
      <c r="BB68" s="595"/>
      <c r="BC68" s="595" t="s">
        <v>99</v>
      </c>
      <c r="BD68" s="595" t="s">
        <v>99</v>
      </c>
      <c r="BG68" s="654">
        <v>0</v>
      </c>
      <c r="BH68" s="560" t="s">
        <v>99</v>
      </c>
      <c r="BI68" s="560" t="s">
        <v>99</v>
      </c>
      <c r="BJ68" s="560" t="s">
        <v>99</v>
      </c>
      <c r="BK68" s="560" t="s">
        <v>99</v>
      </c>
      <c r="BL68" s="560" t="s">
        <v>99</v>
      </c>
      <c r="BM68" s="303" t="s">
        <v>99</v>
      </c>
      <c r="BN68" s="303" t="s">
        <v>99</v>
      </c>
      <c r="BP68" s="654" t="s">
        <v>99</v>
      </c>
      <c r="BV68" s="216">
        <v>999</v>
      </c>
      <c r="BW68" s="231">
        <v>999</v>
      </c>
      <c r="BX68" s="216">
        <v>29</v>
      </c>
      <c r="BY68" s="216">
        <v>999</v>
      </c>
      <c r="CB68" s="234"/>
      <c r="CC68" s="234"/>
      <c r="CP68" s="234"/>
      <c r="CQ68" s="234"/>
      <c r="CR68" s="234"/>
      <c r="CS68" s="234"/>
      <c r="CT68" s="234"/>
      <c r="CU68" s="234"/>
      <c r="CV68" s="234"/>
      <c r="CW68" s="234"/>
      <c r="CX68" s="234"/>
      <c r="DV68" s="234" t="s">
        <v>99</v>
      </c>
      <c r="ED68" s="266"/>
      <c r="EE68" s="266"/>
      <c r="EF68" s="266"/>
      <c r="EG68" s="266"/>
      <c r="EH68" s="266"/>
      <c r="EJ68" s="266"/>
      <c r="EK68" s="266"/>
      <c r="EL68" s="266"/>
      <c r="EM68" s="266"/>
      <c r="EN68" s="266"/>
      <c r="EO68" s="266"/>
      <c r="EP68" s="266"/>
      <c r="EQ68" s="266"/>
      <c r="ER68" s="266"/>
      <c r="ES68" s="266"/>
      <c r="ET68" s="266"/>
      <c r="EU68" s="266"/>
      <c r="EV68" s="266"/>
      <c r="EW68" s="266"/>
      <c r="EX68" s="266"/>
      <c r="EY68" s="266"/>
      <c r="EZ68" s="266"/>
      <c r="FA68" s="266"/>
      <c r="FB68" s="266"/>
      <c r="FC68" s="266"/>
      <c r="FD68" s="266"/>
      <c r="FE68" s="266"/>
      <c r="FF68" s="266"/>
      <c r="FG68" s="266"/>
      <c r="FH68" s="266"/>
      <c r="FI68" s="266"/>
      <c r="FJ68" s="266"/>
      <c r="FK68" s="266"/>
      <c r="FL68" s="266"/>
      <c r="FM68" s="266"/>
      <c r="FN68" s="266"/>
      <c r="FO68" s="266"/>
      <c r="FP68" s="266"/>
      <c r="FQ68" s="266"/>
      <c r="FR68" s="266"/>
      <c r="FS68" s="266"/>
      <c r="FT68" s="266"/>
      <c r="FU68" s="266"/>
      <c r="FV68" s="266"/>
      <c r="FW68" s="266"/>
      <c r="FX68" s="266"/>
      <c r="FY68" s="266"/>
      <c r="FZ68" s="266" t="s">
        <v>99</v>
      </c>
      <c r="GA68" s="278"/>
      <c r="HA68" s="221"/>
      <c r="HB68" s="278"/>
      <c r="HD68" s="287"/>
      <c r="HE68" s="287"/>
      <c r="HF68" s="287"/>
      <c r="HG68" s="287"/>
      <c r="HH68" s="287"/>
      <c r="HI68" s="287"/>
      <c r="HK68" s="287"/>
      <c r="HL68" s="287"/>
      <c r="HM68" s="287"/>
      <c r="HN68" s="287"/>
      <c r="HO68" s="287"/>
      <c r="HP68" s="287"/>
      <c r="HQ68" s="287"/>
      <c r="HR68" s="287"/>
      <c r="HS68" s="287"/>
      <c r="HT68" s="287"/>
      <c r="HU68" s="287"/>
      <c r="HV68" s="292"/>
      <c r="HW68" s="290"/>
      <c r="HX68" s="287"/>
      <c r="HY68" s="287"/>
      <c r="HZ68" s="287"/>
      <c r="IA68" s="287"/>
      <c r="IB68" s="287"/>
      <c r="IC68" s="287"/>
      <c r="ID68" s="287"/>
      <c r="IF68" s="287"/>
      <c r="IG68" s="290"/>
      <c r="IH68" s="291"/>
      <c r="II68" s="292"/>
      <c r="IJ68" s="287"/>
      <c r="IK68" s="287"/>
      <c r="IL68" s="287"/>
      <c r="IP68" s="294" t="s">
        <v>99</v>
      </c>
      <c r="IQ68" s="310"/>
      <c r="IR68" s="303"/>
      <c r="IS68" s="303"/>
      <c r="IT68" s="303"/>
      <c r="IU68" s="303"/>
      <c r="IV68" s="303"/>
      <c r="IW68" s="303"/>
      <c r="IX68" s="303"/>
      <c r="IY68" s="303"/>
      <c r="IZ68" s="303"/>
      <c r="JA68" s="303"/>
      <c r="JB68" s="303"/>
      <c r="JC68" s="303"/>
      <c r="JD68" s="303"/>
      <c r="JE68" s="303"/>
      <c r="JF68" s="303"/>
      <c r="JG68" s="303"/>
      <c r="JH68" s="303"/>
      <c r="JI68" s="305"/>
      <c r="JJ68" s="309"/>
      <c r="JK68" s="303"/>
      <c r="JL68" s="303"/>
      <c r="JM68" s="303"/>
      <c r="JN68" s="303"/>
      <c r="JO68" s="303"/>
      <c r="JP68" s="303"/>
      <c r="JQ68" s="303"/>
      <c r="JS68" s="303"/>
      <c r="JT68" s="303"/>
      <c r="JU68" s="303"/>
      <c r="JV68" s="303"/>
      <c r="JW68" s="303"/>
      <c r="JX68" s="309"/>
      <c r="JY68" s="304"/>
      <c r="JZ68" s="303"/>
      <c r="KA68" s="303"/>
      <c r="KB68" s="303"/>
      <c r="KC68" s="303"/>
      <c r="KD68" s="303"/>
      <c r="KE68" s="303"/>
      <c r="KF68" s="306" t="s">
        <v>99</v>
      </c>
      <c r="KG68" s="332"/>
      <c r="KJ68" s="324"/>
      <c r="KK68" s="324"/>
      <c r="KL68" s="324"/>
      <c r="KM68" s="324"/>
      <c r="KN68" s="324"/>
      <c r="KO68" s="324"/>
      <c r="KP68" s="324"/>
      <c r="KQ68" s="324"/>
      <c r="KR68" s="324"/>
      <c r="KS68" s="324"/>
      <c r="KT68" s="324"/>
      <c r="KU68" s="324"/>
      <c r="KV68" s="324"/>
      <c r="KW68" s="324"/>
      <c r="KX68" s="324"/>
      <c r="KY68" s="324"/>
      <c r="KZ68" s="324"/>
      <c r="LA68" s="326"/>
      <c r="LB68" s="324"/>
      <c r="LC68" s="324"/>
      <c r="LD68" s="324"/>
      <c r="LE68" s="324"/>
      <c r="LF68" s="324"/>
      <c r="LG68" s="324"/>
      <c r="LH68" s="324"/>
      <c r="LI68" s="324"/>
      <c r="LJ68" s="324"/>
      <c r="LK68" s="324"/>
      <c r="LL68" s="324"/>
      <c r="LM68" s="324"/>
      <c r="LN68" s="327"/>
      <c r="LO68" s="326"/>
      <c r="LP68" s="325"/>
      <c r="LQ68" s="324"/>
      <c r="LR68" s="324"/>
      <c r="LS68" s="324"/>
      <c r="LT68" s="324"/>
      <c r="LU68" s="324"/>
      <c r="LV68" s="324"/>
      <c r="LW68" s="328" t="s">
        <v>99</v>
      </c>
      <c r="LX68" s="332"/>
    </row>
    <row r="69" spans="1:336" ht="14.25" customHeight="1" thickBot="1" x14ac:dyDescent="0.25">
      <c r="A69" s="760"/>
      <c r="B69" s="759"/>
      <c r="C69" s="746"/>
      <c r="D69" s="745"/>
      <c r="E69" s="729"/>
      <c r="F69" s="29"/>
      <c r="G69" s="30"/>
      <c r="H69" s="729"/>
      <c r="I69" s="29"/>
      <c r="J69" s="30"/>
      <c r="K69" s="717"/>
      <c r="L69" s="29"/>
      <c r="M69" s="30"/>
      <c r="N69" s="717"/>
      <c r="O69" s="29"/>
      <c r="P69" s="30"/>
      <c r="Q69" s="717"/>
      <c r="R69" s="29"/>
      <c r="S69" s="30"/>
      <c r="T69" s="717"/>
      <c r="U69" s="29"/>
      <c r="V69" s="30"/>
      <c r="W69" s="720"/>
      <c r="X69" s="29"/>
      <c r="Y69" s="30"/>
      <c r="Z69" s="721"/>
      <c r="AA69" s="718"/>
      <c r="AB69" s="719"/>
      <c r="AC69" s="738"/>
      <c r="AD69" s="710"/>
      <c r="AE69" s="711"/>
      <c r="AG69" s="655">
        <v>9</v>
      </c>
      <c r="AH69" s="595"/>
      <c r="AI69" s="595" t="s">
        <v>99</v>
      </c>
      <c r="AJ69" s="595" t="s">
        <v>99</v>
      </c>
      <c r="AK69" s="595"/>
      <c r="AL69" s="595"/>
      <c r="AM69" s="595"/>
      <c r="AN69" s="595" t="s">
        <v>99</v>
      </c>
      <c r="AO69" s="595" t="s">
        <v>99</v>
      </c>
      <c r="AP69" s="595"/>
      <c r="AQ69" s="595"/>
      <c r="AR69" s="595"/>
      <c r="AS69" s="595" t="s">
        <v>99</v>
      </c>
      <c r="AT69" s="595" t="s">
        <v>99</v>
      </c>
      <c r="AU69" s="595"/>
      <c r="AV69" s="595"/>
      <c r="AW69" s="595"/>
      <c r="AX69" s="595" t="s">
        <v>99</v>
      </c>
      <c r="AY69" s="595" t="s">
        <v>99</v>
      </c>
      <c r="AZ69" s="595"/>
      <c r="BA69" s="595"/>
      <c r="BB69" s="595"/>
      <c r="BC69" s="595" t="s">
        <v>99</v>
      </c>
      <c r="BD69" s="595" t="s">
        <v>99</v>
      </c>
      <c r="BH69" s="552" t="s">
        <v>99</v>
      </c>
      <c r="BI69" s="266" t="s">
        <v>99</v>
      </c>
      <c r="BJ69" s="303" t="s">
        <v>99</v>
      </c>
      <c r="BK69" s="303" t="s">
        <v>99</v>
      </c>
      <c r="BL69" s="303"/>
      <c r="BM69" s="303"/>
      <c r="BN69" s="303"/>
      <c r="BP69" s="654" t="s">
        <v>99</v>
      </c>
      <c r="BV69" s="216">
        <v>999</v>
      </c>
      <c r="BW69" s="231">
        <v>999</v>
      </c>
      <c r="BX69" s="216">
        <v>30</v>
      </c>
      <c r="BY69" s="216">
        <v>999</v>
      </c>
      <c r="CB69" s="234"/>
      <c r="CC69" s="234"/>
      <c r="CP69" s="234"/>
      <c r="CQ69" s="234"/>
      <c r="CR69" s="234"/>
      <c r="CS69" s="234"/>
      <c r="CT69" s="234"/>
      <c r="CU69" s="234"/>
      <c r="CV69" s="234"/>
      <c r="CW69" s="234"/>
      <c r="CX69" s="234"/>
      <c r="DV69" s="234"/>
      <c r="ED69" s="266"/>
      <c r="EE69" s="266"/>
      <c r="EF69" s="266"/>
      <c r="EG69" s="266"/>
      <c r="EH69" s="266"/>
      <c r="EJ69" s="266"/>
      <c r="EK69" s="266"/>
      <c r="EL69" s="266"/>
      <c r="EM69" s="266"/>
      <c r="EN69" s="266"/>
      <c r="EO69" s="266"/>
      <c r="EP69" s="266"/>
      <c r="EQ69" s="266"/>
      <c r="ER69" s="266"/>
      <c r="ES69" s="266"/>
      <c r="ET69" s="266"/>
      <c r="EU69" s="266"/>
      <c r="EV69" s="266"/>
      <c r="EW69" s="266"/>
      <c r="EX69" s="266"/>
      <c r="EY69" s="266"/>
      <c r="EZ69" s="266"/>
      <c r="FA69" s="266"/>
      <c r="FB69" s="266"/>
      <c r="FC69" s="266"/>
      <c r="FD69" s="266"/>
      <c r="FE69" s="266"/>
      <c r="FF69" s="266"/>
      <c r="FG69" s="266"/>
      <c r="FH69" s="266"/>
      <c r="FI69" s="266"/>
      <c r="FJ69" s="266"/>
      <c r="FK69" s="266"/>
      <c r="FL69" s="266"/>
      <c r="FM69" s="266"/>
      <c r="FN69" s="266"/>
      <c r="FO69" s="266"/>
      <c r="FP69" s="266"/>
      <c r="FQ69" s="266"/>
      <c r="FR69" s="266"/>
      <c r="FS69" s="266"/>
      <c r="FT69" s="266"/>
      <c r="FU69" s="266"/>
      <c r="FV69" s="266"/>
      <c r="FW69" s="266"/>
      <c r="FX69" s="266"/>
      <c r="FY69" s="266"/>
      <c r="FZ69" s="266"/>
      <c r="GA69" s="278"/>
      <c r="HA69" s="221"/>
      <c r="HB69" s="278"/>
      <c r="HD69" s="287"/>
      <c r="HE69" s="287"/>
      <c r="HF69" s="287"/>
      <c r="HG69" s="287"/>
      <c r="HH69" s="287"/>
      <c r="HI69" s="287"/>
      <c r="HK69" s="287"/>
      <c r="HL69" s="287"/>
      <c r="HM69" s="287"/>
      <c r="HN69" s="287"/>
      <c r="HO69" s="287"/>
      <c r="HP69" s="287"/>
      <c r="HQ69" s="287"/>
      <c r="HR69" s="287"/>
      <c r="HS69" s="287"/>
      <c r="HT69" s="287"/>
      <c r="HU69" s="287"/>
      <c r="HV69" s="292"/>
      <c r="HW69" s="290"/>
      <c r="HX69" s="287"/>
      <c r="HY69" s="287"/>
      <c r="HZ69" s="287"/>
      <c r="IA69" s="287"/>
      <c r="IB69" s="287"/>
      <c r="IC69" s="287"/>
      <c r="ID69" s="287"/>
      <c r="IF69" s="287"/>
      <c r="IG69" s="290"/>
      <c r="IH69" s="291"/>
      <c r="II69" s="292"/>
      <c r="IJ69" s="287"/>
      <c r="IK69" s="287"/>
      <c r="IL69" s="287"/>
      <c r="IP69" s="294"/>
      <c r="IQ69" s="310"/>
      <c r="IR69" s="303"/>
      <c r="IS69" s="303"/>
      <c r="IT69" s="303"/>
      <c r="IU69" s="303"/>
      <c r="IV69" s="303"/>
      <c r="IW69" s="303"/>
      <c r="IX69" s="303"/>
      <c r="IY69" s="303"/>
      <c r="IZ69" s="303"/>
      <c r="JA69" s="303"/>
      <c r="JB69" s="303"/>
      <c r="JC69" s="303"/>
      <c r="JD69" s="303"/>
      <c r="JE69" s="303"/>
      <c r="JF69" s="303"/>
      <c r="JG69" s="303"/>
      <c r="JH69" s="303"/>
      <c r="JI69" s="305"/>
      <c r="JJ69" s="309"/>
      <c r="JK69" s="303"/>
      <c r="JL69" s="303"/>
      <c r="JM69" s="303"/>
      <c r="JN69" s="303"/>
      <c r="JO69" s="303"/>
      <c r="JP69" s="303"/>
      <c r="JQ69" s="303"/>
      <c r="JS69" s="303"/>
      <c r="JT69" s="303"/>
      <c r="JU69" s="303"/>
      <c r="JV69" s="303"/>
      <c r="JW69" s="303"/>
      <c r="JX69" s="309"/>
      <c r="JY69" s="304"/>
      <c r="JZ69" s="303"/>
      <c r="KA69" s="303"/>
      <c r="KB69" s="303"/>
      <c r="KC69" s="303"/>
      <c r="KD69" s="303"/>
      <c r="KE69" s="303"/>
      <c r="KF69" s="306"/>
      <c r="KG69" s="332"/>
      <c r="KJ69" s="324"/>
      <c r="KK69" s="324"/>
      <c r="KL69" s="324"/>
      <c r="KM69" s="324"/>
      <c r="KN69" s="324"/>
      <c r="KO69" s="324"/>
      <c r="KP69" s="324"/>
      <c r="KQ69" s="324"/>
      <c r="KR69" s="324"/>
      <c r="KS69" s="324"/>
      <c r="KT69" s="324"/>
      <c r="KU69" s="324"/>
      <c r="KV69" s="324"/>
      <c r="KW69" s="324"/>
      <c r="KX69" s="324"/>
      <c r="KY69" s="324"/>
      <c r="KZ69" s="324"/>
      <c r="LA69" s="326"/>
      <c r="LB69" s="324"/>
      <c r="LC69" s="324"/>
      <c r="LD69" s="324"/>
      <c r="LE69" s="324"/>
      <c r="LF69" s="324"/>
      <c r="LG69" s="324"/>
      <c r="LH69" s="324"/>
      <c r="LI69" s="324"/>
      <c r="LJ69" s="324"/>
      <c r="LK69" s="324"/>
      <c r="LL69" s="324"/>
      <c r="LM69" s="324"/>
      <c r="LN69" s="327"/>
      <c r="LO69" s="326"/>
      <c r="LP69" s="325"/>
      <c r="LQ69" s="324"/>
      <c r="LR69" s="324"/>
      <c r="LS69" s="324"/>
      <c r="LT69" s="324"/>
      <c r="LU69" s="324"/>
      <c r="LV69" s="324"/>
      <c r="LW69" s="328"/>
      <c r="LX69" s="332"/>
    </row>
    <row r="70" spans="1:336" ht="14.25" customHeight="1" thickBot="1" x14ac:dyDescent="0.25">
      <c r="A70" s="760" t="s">
        <v>99</v>
      </c>
      <c r="B70" s="759" t="s">
        <v>99</v>
      </c>
      <c r="C70" s="746" t="s">
        <v>99</v>
      </c>
      <c r="D70" s="744" t="s">
        <v>99</v>
      </c>
      <c r="E70" s="726" t="s">
        <v>99</v>
      </c>
      <c r="F70" s="31"/>
      <c r="G70" s="32"/>
      <c r="H70" s="726" t="s">
        <v>99</v>
      </c>
      <c r="I70" s="31"/>
      <c r="J70" s="32"/>
      <c r="K70" s="726" t="s">
        <v>99</v>
      </c>
      <c r="L70" s="31"/>
      <c r="M70" s="32"/>
      <c r="N70" s="717" t="s">
        <v>99</v>
      </c>
      <c r="O70" s="31"/>
      <c r="P70" s="32"/>
      <c r="Q70" s="726" t="s">
        <v>99</v>
      </c>
      <c r="R70" s="31"/>
      <c r="S70" s="32"/>
      <c r="T70" s="726" t="s">
        <v>99</v>
      </c>
      <c r="U70" s="31"/>
      <c r="V70" s="32"/>
      <c r="W70" s="720" t="s">
        <v>99</v>
      </c>
      <c r="X70" s="31"/>
      <c r="Y70" s="32"/>
      <c r="Z70" s="721" t="s">
        <v>99</v>
      </c>
      <c r="AA70" s="718" t="s">
        <v>99</v>
      </c>
      <c r="AB70" s="719" t="s">
        <v>99</v>
      </c>
      <c r="AC70" s="738" t="s">
        <v>99</v>
      </c>
      <c r="AD70" s="712"/>
      <c r="AE70" s="711" t="s">
        <v>99</v>
      </c>
      <c r="AG70" s="655">
        <v>10</v>
      </c>
      <c r="AH70" s="595"/>
      <c r="AI70" s="595" t="s">
        <v>99</v>
      </c>
      <c r="AJ70" s="595" t="s">
        <v>99</v>
      </c>
      <c r="AK70" s="595"/>
      <c r="AL70" s="595"/>
      <c r="AM70" s="595"/>
      <c r="AN70" s="595" t="s">
        <v>99</v>
      </c>
      <c r="AO70" s="595" t="s">
        <v>99</v>
      </c>
      <c r="AP70" s="595"/>
      <c r="AQ70" s="595"/>
      <c r="AR70" s="595"/>
      <c r="AS70" s="595" t="s">
        <v>99</v>
      </c>
      <c r="AT70" s="595" t="s">
        <v>99</v>
      </c>
      <c r="AU70" s="595"/>
      <c r="AV70" s="595"/>
      <c r="AW70" s="595"/>
      <c r="AX70" s="595" t="s">
        <v>99</v>
      </c>
      <c r="AY70" s="595" t="s">
        <v>99</v>
      </c>
      <c r="AZ70" s="595"/>
      <c r="BA70" s="595"/>
      <c r="BB70" s="595"/>
      <c r="BC70" s="595" t="s">
        <v>99</v>
      </c>
      <c r="BD70" s="595" t="s">
        <v>99</v>
      </c>
      <c r="BG70" s="654">
        <v>0</v>
      </c>
      <c r="BH70" s="560" t="s">
        <v>99</v>
      </c>
      <c r="BI70" s="560" t="s">
        <v>99</v>
      </c>
      <c r="BJ70" s="560" t="s">
        <v>99</v>
      </c>
      <c r="BK70" s="560" t="s">
        <v>99</v>
      </c>
      <c r="BL70" s="560" t="s">
        <v>99</v>
      </c>
      <c r="BM70" s="303" t="s">
        <v>99</v>
      </c>
      <c r="BN70" s="303" t="s">
        <v>99</v>
      </c>
      <c r="BP70" s="654" t="s">
        <v>99</v>
      </c>
      <c r="BV70" s="216">
        <v>999</v>
      </c>
      <c r="BW70" s="231">
        <v>999</v>
      </c>
      <c r="BX70" s="216">
        <v>31</v>
      </c>
      <c r="BY70" s="216">
        <v>999</v>
      </c>
      <c r="CB70" s="234"/>
      <c r="CC70" s="234"/>
      <c r="CP70" s="234"/>
      <c r="CQ70" s="234"/>
      <c r="CR70" s="234"/>
      <c r="CS70" s="234"/>
      <c r="CT70" s="234"/>
      <c r="CU70" s="234"/>
      <c r="CV70" s="234"/>
      <c r="CW70" s="234"/>
      <c r="CX70" s="234"/>
      <c r="DV70" s="234" t="s">
        <v>99</v>
      </c>
      <c r="ED70" s="266"/>
      <c r="EE70" s="266"/>
      <c r="EF70" s="266"/>
      <c r="EG70" s="266"/>
      <c r="EH70" s="266"/>
      <c r="EJ70" s="266"/>
      <c r="EK70" s="266"/>
      <c r="EL70" s="266"/>
      <c r="EM70" s="266"/>
      <c r="EN70" s="266"/>
      <c r="EO70" s="266"/>
      <c r="EP70" s="266"/>
      <c r="EQ70" s="266"/>
      <c r="ER70" s="266"/>
      <c r="ES70" s="266"/>
      <c r="ET70" s="266"/>
      <c r="EU70" s="266"/>
      <c r="EV70" s="266"/>
      <c r="EW70" s="266"/>
      <c r="EX70" s="266"/>
      <c r="EY70" s="266"/>
      <c r="EZ70" s="266"/>
      <c r="FA70" s="266"/>
      <c r="FB70" s="266"/>
      <c r="FC70" s="266"/>
      <c r="FD70" s="266"/>
      <c r="FE70" s="266"/>
      <c r="FF70" s="266"/>
      <c r="FG70" s="266"/>
      <c r="FH70" s="266"/>
      <c r="FI70" s="266"/>
      <c r="FJ70" s="266"/>
      <c r="FK70" s="266"/>
      <c r="FL70" s="266"/>
      <c r="FM70" s="266"/>
      <c r="FN70" s="266"/>
      <c r="FO70" s="266"/>
      <c r="FP70" s="266"/>
      <c r="FQ70" s="266"/>
      <c r="FR70" s="266"/>
      <c r="FS70" s="266"/>
      <c r="FT70" s="266"/>
      <c r="FU70" s="266"/>
      <c r="FV70" s="266"/>
      <c r="FW70" s="266"/>
      <c r="FX70" s="266"/>
      <c r="FY70" s="266"/>
      <c r="FZ70" s="266" t="s">
        <v>99</v>
      </c>
      <c r="GA70" s="278"/>
      <c r="HA70" s="221"/>
      <c r="HB70" s="278"/>
      <c r="HD70" s="287"/>
      <c r="HE70" s="287"/>
      <c r="HF70" s="287"/>
      <c r="HG70" s="287"/>
      <c r="HH70" s="287"/>
      <c r="HI70" s="287"/>
      <c r="HK70" s="287"/>
      <c r="HL70" s="287"/>
      <c r="HM70" s="287"/>
      <c r="HN70" s="287"/>
      <c r="HO70" s="287"/>
      <c r="HP70" s="287"/>
      <c r="HQ70" s="287"/>
      <c r="HR70" s="287"/>
      <c r="HS70" s="287"/>
      <c r="HT70" s="287"/>
      <c r="HU70" s="287"/>
      <c r="HV70" s="292"/>
      <c r="HW70" s="290"/>
      <c r="HX70" s="287"/>
      <c r="HY70" s="287"/>
      <c r="HZ70" s="287"/>
      <c r="IA70" s="287"/>
      <c r="IB70" s="287"/>
      <c r="IC70" s="287"/>
      <c r="ID70" s="287"/>
      <c r="IF70" s="287"/>
      <c r="IG70" s="290"/>
      <c r="IH70" s="291"/>
      <c r="II70" s="292"/>
      <c r="IJ70" s="287"/>
      <c r="IK70" s="287"/>
      <c r="IL70" s="287"/>
      <c r="IP70" s="294" t="s">
        <v>99</v>
      </c>
      <c r="IQ70" s="310"/>
      <c r="IR70" s="303"/>
      <c r="IS70" s="303"/>
      <c r="IT70" s="303"/>
      <c r="IU70" s="303"/>
      <c r="IV70" s="303"/>
      <c r="IW70" s="303"/>
      <c r="IX70" s="303"/>
      <c r="IY70" s="303"/>
      <c r="IZ70" s="303"/>
      <c r="JA70" s="303"/>
      <c r="JB70" s="303"/>
      <c r="JC70" s="303"/>
      <c r="JD70" s="303"/>
      <c r="JE70" s="303"/>
      <c r="JF70" s="303"/>
      <c r="JG70" s="303"/>
      <c r="JH70" s="303"/>
      <c r="JI70" s="305"/>
      <c r="JJ70" s="309"/>
      <c r="JK70" s="303"/>
      <c r="JL70" s="303"/>
      <c r="JM70" s="303"/>
      <c r="JN70" s="303"/>
      <c r="JO70" s="303"/>
      <c r="JP70" s="303"/>
      <c r="JQ70" s="303"/>
      <c r="JS70" s="303"/>
      <c r="JT70" s="303"/>
      <c r="JU70" s="303"/>
      <c r="JV70" s="303"/>
      <c r="JW70" s="303"/>
      <c r="JX70" s="309"/>
      <c r="JY70" s="304"/>
      <c r="JZ70" s="303"/>
      <c r="KA70" s="303"/>
      <c r="KB70" s="303"/>
      <c r="KC70" s="303"/>
      <c r="KD70" s="303"/>
      <c r="KE70" s="303"/>
      <c r="KF70" s="306" t="s">
        <v>99</v>
      </c>
      <c r="KG70" s="332"/>
      <c r="KJ70" s="324"/>
      <c r="KK70" s="324"/>
      <c r="KL70" s="324"/>
      <c r="KM70" s="324"/>
      <c r="KN70" s="324"/>
      <c r="KO70" s="324"/>
      <c r="KP70" s="324"/>
      <c r="KQ70" s="324"/>
      <c r="KR70" s="324"/>
      <c r="KS70" s="324"/>
      <c r="KT70" s="324"/>
      <c r="KU70" s="324"/>
      <c r="KV70" s="324"/>
      <c r="KW70" s="324"/>
      <c r="KX70" s="324"/>
      <c r="KY70" s="324"/>
      <c r="KZ70" s="324"/>
      <c r="LA70" s="326"/>
      <c r="LB70" s="324"/>
      <c r="LC70" s="324"/>
      <c r="LD70" s="324"/>
      <c r="LE70" s="324"/>
      <c r="LF70" s="324"/>
      <c r="LG70" s="324"/>
      <c r="LH70" s="324"/>
      <c r="LI70" s="324"/>
      <c r="LJ70" s="324"/>
      <c r="LK70" s="324"/>
      <c r="LL70" s="324"/>
      <c r="LM70" s="324"/>
      <c r="LN70" s="327"/>
      <c r="LO70" s="326"/>
      <c r="LP70" s="325"/>
      <c r="LQ70" s="324"/>
      <c r="LR70" s="324"/>
      <c r="LS70" s="324"/>
      <c r="LT70" s="324"/>
      <c r="LU70" s="324"/>
      <c r="LV70" s="324"/>
      <c r="LW70" s="328" t="s">
        <v>99</v>
      </c>
      <c r="LX70" s="332"/>
    </row>
    <row r="71" spans="1:336" ht="14.25" customHeight="1" thickBot="1" x14ac:dyDescent="0.25">
      <c r="A71" s="765"/>
      <c r="B71" s="766"/>
      <c r="C71" s="762"/>
      <c r="D71" s="767"/>
      <c r="E71" s="727"/>
      <c r="F71" s="34"/>
      <c r="G71" s="35"/>
      <c r="H71" s="727"/>
      <c r="I71" s="34"/>
      <c r="J71" s="35"/>
      <c r="K71" s="727"/>
      <c r="L71" s="34"/>
      <c r="M71" s="35"/>
      <c r="N71" s="717"/>
      <c r="O71" s="34"/>
      <c r="P71" s="35"/>
      <c r="Q71" s="727"/>
      <c r="R71" s="34"/>
      <c r="S71" s="35"/>
      <c r="T71" s="727"/>
      <c r="U71" s="34"/>
      <c r="V71" s="35"/>
      <c r="W71" s="722"/>
      <c r="X71" s="34"/>
      <c r="Y71" s="35"/>
      <c r="Z71" s="721"/>
      <c r="AA71" s="718"/>
      <c r="AB71" s="719"/>
      <c r="AC71" s="769"/>
      <c r="AD71" s="716"/>
      <c r="AE71" s="711"/>
      <c r="AG71" s="655">
        <v>11</v>
      </c>
      <c r="AH71" s="595"/>
      <c r="AI71" s="595" t="s">
        <v>99</v>
      </c>
      <c r="AJ71" s="595" t="s">
        <v>99</v>
      </c>
      <c r="AK71" s="595"/>
      <c r="AL71" s="595"/>
      <c r="AM71" s="595"/>
      <c r="AN71" s="595" t="s">
        <v>99</v>
      </c>
      <c r="AO71" s="595" t="s">
        <v>99</v>
      </c>
      <c r="AP71" s="595"/>
      <c r="AQ71" s="595"/>
      <c r="AR71" s="595"/>
      <c r="AS71" s="595" t="s">
        <v>99</v>
      </c>
      <c r="AT71" s="595" t="s">
        <v>99</v>
      </c>
      <c r="AU71" s="595"/>
      <c r="AV71" s="595"/>
      <c r="AW71" s="595"/>
      <c r="AX71" s="595" t="s">
        <v>99</v>
      </c>
      <c r="AY71" s="595" t="s">
        <v>99</v>
      </c>
      <c r="AZ71" s="595"/>
      <c r="BA71" s="595"/>
      <c r="BB71" s="595"/>
      <c r="BC71" s="595" t="s">
        <v>99</v>
      </c>
      <c r="BD71" s="595" t="s">
        <v>99</v>
      </c>
      <c r="BH71" s="216" t="s">
        <v>99</v>
      </c>
      <c r="BI71" s="266" t="s">
        <v>99</v>
      </c>
      <c r="BJ71" s="303" t="s">
        <v>99</v>
      </c>
      <c r="BK71" s="303" t="s">
        <v>99</v>
      </c>
      <c r="BL71" s="303"/>
      <c r="BM71" s="303"/>
      <c r="BN71" s="303"/>
      <c r="BP71" s="654" t="s">
        <v>99</v>
      </c>
      <c r="BV71" s="216">
        <v>999</v>
      </c>
      <c r="BW71" s="231">
        <v>999</v>
      </c>
      <c r="BX71" s="216">
        <v>32</v>
      </c>
      <c r="BY71" s="216">
        <v>999</v>
      </c>
      <c r="CB71" s="234"/>
      <c r="CC71" s="234"/>
      <c r="CP71" s="234"/>
      <c r="CQ71" s="234"/>
      <c r="CR71" s="234"/>
      <c r="CS71" s="234"/>
      <c r="CT71" s="234"/>
      <c r="CU71" s="234"/>
      <c r="CV71" s="234"/>
      <c r="CW71" s="234"/>
      <c r="CX71" s="234"/>
      <c r="DV71" s="234"/>
      <c r="ED71" s="266"/>
      <c r="EE71" s="266"/>
      <c r="EF71" s="266"/>
      <c r="EG71" s="266"/>
      <c r="EH71" s="266"/>
      <c r="EJ71" s="266"/>
      <c r="EK71" s="266"/>
      <c r="EL71" s="266"/>
      <c r="EM71" s="266"/>
      <c r="EN71" s="266"/>
      <c r="EO71" s="266"/>
      <c r="EP71" s="266"/>
      <c r="EQ71" s="266"/>
      <c r="ER71" s="266"/>
      <c r="ES71" s="266"/>
      <c r="ET71" s="266"/>
      <c r="EU71" s="266"/>
      <c r="EV71" s="266"/>
      <c r="EW71" s="266"/>
      <c r="EX71" s="266"/>
      <c r="EY71" s="266"/>
      <c r="EZ71" s="266"/>
      <c r="FA71" s="266"/>
      <c r="FB71" s="266"/>
      <c r="FC71" s="266"/>
      <c r="FD71" s="266"/>
      <c r="FE71" s="266"/>
      <c r="FF71" s="266"/>
      <c r="FG71" s="266"/>
      <c r="FH71" s="266"/>
      <c r="FI71" s="266"/>
      <c r="FJ71" s="266"/>
      <c r="FK71" s="266"/>
      <c r="FL71" s="266"/>
      <c r="FM71" s="266"/>
      <c r="FN71" s="266"/>
      <c r="FO71" s="266"/>
      <c r="FP71" s="266"/>
      <c r="FQ71" s="266"/>
      <c r="FR71" s="266"/>
      <c r="FS71" s="98"/>
      <c r="FT71" s="98"/>
      <c r="FU71" s="98"/>
      <c r="FV71" s="98"/>
      <c r="FW71" s="98"/>
      <c r="FX71" s="98"/>
      <c r="FY71" s="98"/>
      <c r="FZ71" s="98"/>
      <c r="GA71" s="278"/>
      <c r="IQ71" s="310"/>
      <c r="IR71" s="303"/>
      <c r="IS71" s="303"/>
      <c r="IT71" s="303"/>
      <c r="IU71" s="303"/>
      <c r="IV71" s="303"/>
      <c r="IW71" s="303"/>
      <c r="IX71" s="303"/>
      <c r="IY71" s="303"/>
      <c r="IZ71" s="303"/>
      <c r="JA71" s="303"/>
      <c r="JB71" s="303"/>
      <c r="JC71" s="303"/>
      <c r="JD71" s="303"/>
      <c r="JE71" s="303"/>
      <c r="JF71" s="303"/>
      <c r="JG71" s="303"/>
      <c r="JH71" s="303"/>
      <c r="JI71" s="305"/>
      <c r="JJ71" s="309"/>
      <c r="JK71" s="303"/>
      <c r="JL71" s="303"/>
      <c r="JM71" s="303"/>
      <c r="JN71" s="303"/>
      <c r="JO71" s="303"/>
      <c r="JP71" s="303"/>
      <c r="JQ71" s="303"/>
      <c r="JS71" s="303"/>
      <c r="JT71" s="303"/>
      <c r="JU71" s="303"/>
      <c r="JV71" s="303"/>
      <c r="JW71" s="303"/>
      <c r="JX71" s="309"/>
      <c r="JY71" s="304"/>
      <c r="JZ71" s="303"/>
      <c r="KA71" s="303"/>
      <c r="KB71" s="303"/>
      <c r="KC71" s="303"/>
      <c r="KD71" s="303"/>
      <c r="KE71" s="303"/>
      <c r="KF71" s="306"/>
      <c r="KG71" s="253"/>
      <c r="KH71" s="334"/>
      <c r="KI71" s="334"/>
      <c r="KJ71" s="98"/>
      <c r="KK71" s="98"/>
      <c r="KL71" s="98"/>
      <c r="KM71" s="98"/>
      <c r="KN71" s="98"/>
      <c r="KO71" s="98"/>
      <c r="KP71" s="98"/>
      <c r="KQ71" s="98"/>
      <c r="KR71" s="98"/>
      <c r="KS71" s="98"/>
      <c r="KT71" s="98"/>
      <c r="KU71" s="98"/>
      <c r="KV71" s="98"/>
      <c r="KW71" s="98"/>
      <c r="KX71" s="98"/>
      <c r="KY71" s="98"/>
      <c r="KZ71" s="98"/>
      <c r="LA71" s="192"/>
      <c r="LB71" s="191"/>
      <c r="LC71" s="98"/>
      <c r="LD71" s="98"/>
      <c r="LE71" s="98"/>
      <c r="LF71" s="98"/>
      <c r="LG71" s="98"/>
      <c r="LH71" s="98"/>
      <c r="LI71" s="98"/>
      <c r="LJ71" s="98"/>
      <c r="LK71" s="98"/>
      <c r="LL71" s="98"/>
      <c r="LM71" s="98"/>
      <c r="LN71" s="98"/>
      <c r="LO71" s="192"/>
      <c r="LP71" s="191"/>
      <c r="LQ71" s="98"/>
      <c r="LR71" s="98"/>
      <c r="LS71" s="98"/>
      <c r="LT71" s="98"/>
      <c r="LU71" s="98"/>
      <c r="LV71" s="98"/>
      <c r="LW71" s="314"/>
      <c r="LX71" s="332"/>
    </row>
    <row r="72" spans="1:336" ht="13.5" customHeight="1" thickTop="1" thickBot="1" x14ac:dyDescent="0.25">
      <c r="A72" s="167"/>
      <c r="B72" s="167"/>
      <c r="C72" s="167"/>
      <c r="D72" s="168"/>
      <c r="E72" s="167"/>
      <c r="F72" s="167"/>
      <c r="G72" s="167"/>
      <c r="H72" s="167"/>
      <c r="I72" s="167"/>
      <c r="J72" s="167"/>
      <c r="K72" s="167"/>
      <c r="L72" s="167"/>
      <c r="M72" s="167"/>
      <c r="N72" s="167"/>
      <c r="O72" s="167"/>
      <c r="P72" s="167"/>
      <c r="Q72" s="167"/>
      <c r="R72" s="167"/>
      <c r="S72" s="167"/>
      <c r="T72" s="167"/>
      <c r="U72" s="167"/>
      <c r="V72" s="167"/>
      <c r="W72" s="167"/>
      <c r="X72" s="167"/>
      <c r="Y72" s="167"/>
      <c r="Z72" s="167"/>
      <c r="AA72" s="167"/>
      <c r="AB72" s="167"/>
      <c r="AC72" s="167"/>
      <c r="AD72" s="167"/>
      <c r="AE72" s="167"/>
      <c r="AG72" s="655">
        <v>12</v>
      </c>
      <c r="AH72" s="595"/>
      <c r="AI72" s="595" t="s">
        <v>99</v>
      </c>
      <c r="AJ72" s="595" t="s">
        <v>99</v>
      </c>
      <c r="AK72" s="595"/>
      <c r="AL72" s="595"/>
      <c r="AM72" s="595"/>
      <c r="AN72" s="595" t="s">
        <v>99</v>
      </c>
      <c r="AO72" s="595" t="s">
        <v>99</v>
      </c>
      <c r="AP72" s="595"/>
      <c r="AQ72" s="595"/>
      <c r="AR72" s="595"/>
      <c r="AS72" s="595" t="s">
        <v>99</v>
      </c>
      <c r="AT72" s="595" t="s">
        <v>99</v>
      </c>
      <c r="AU72" s="595"/>
      <c r="AV72" s="595"/>
      <c r="AW72" s="595"/>
      <c r="AX72" s="595" t="s">
        <v>99</v>
      </c>
      <c r="AY72" s="595" t="s">
        <v>99</v>
      </c>
      <c r="AZ72" s="595"/>
      <c r="BA72" s="595"/>
      <c r="BB72" s="595"/>
      <c r="BC72" s="595" t="s">
        <v>99</v>
      </c>
      <c r="BD72" s="595" t="s">
        <v>99</v>
      </c>
      <c r="BV72" s="216">
        <v>999</v>
      </c>
      <c r="JI72" s="295"/>
      <c r="JJ72" s="297"/>
      <c r="JX72" s="297"/>
      <c r="JY72" s="296"/>
      <c r="KF72" s="306"/>
      <c r="KG72" s="339"/>
      <c r="KH72" s="340"/>
      <c r="KI72" s="340"/>
      <c r="KJ72" s="341"/>
      <c r="KK72" s="341"/>
      <c r="KL72" s="341"/>
      <c r="KM72" s="341"/>
      <c r="KN72" s="341"/>
      <c r="KO72" s="341"/>
      <c r="KP72" s="341"/>
      <c r="KQ72" s="341"/>
      <c r="KR72" s="341"/>
      <c r="KS72" s="341"/>
      <c r="KT72" s="341"/>
      <c r="KU72" s="341"/>
      <c r="KV72" s="341"/>
      <c r="KW72" s="341"/>
      <c r="KX72" s="341"/>
      <c r="KY72" s="341"/>
      <c r="KZ72" s="341"/>
      <c r="LA72" s="247"/>
      <c r="LB72" s="246"/>
      <c r="LC72" s="341"/>
      <c r="LD72" s="341"/>
      <c r="LE72" s="341"/>
      <c r="LF72" s="341"/>
      <c r="LG72" s="341"/>
      <c r="LH72" s="341"/>
      <c r="LI72" s="341"/>
      <c r="LJ72" s="341"/>
      <c r="LK72" s="341"/>
      <c r="LL72" s="341"/>
      <c r="LM72" s="341"/>
      <c r="LN72" s="341"/>
      <c r="LO72" s="247"/>
      <c r="LP72" s="246"/>
      <c r="LQ72" s="341"/>
      <c r="LR72" s="341"/>
      <c r="LS72" s="341"/>
      <c r="LT72" s="341"/>
      <c r="LU72" s="341"/>
      <c r="LV72" s="341"/>
      <c r="LW72" s="342"/>
    </row>
    <row r="73" spans="1:336" ht="13.5" hidden="1" thickBot="1" x14ac:dyDescent="0.25">
      <c r="A73" s="36"/>
      <c r="B73" s="36"/>
      <c r="C73" s="36"/>
      <c r="D73" s="83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G73" s="655">
        <v>13</v>
      </c>
      <c r="AH73" s="595"/>
      <c r="AI73" s="595" t="s">
        <v>99</v>
      </c>
      <c r="AJ73" s="595" t="s">
        <v>99</v>
      </c>
      <c r="AK73" s="595"/>
      <c r="AL73" s="595"/>
      <c r="AM73" s="595"/>
      <c r="AN73" s="595" t="s">
        <v>99</v>
      </c>
      <c r="AO73" s="595" t="s">
        <v>99</v>
      </c>
      <c r="AP73" s="595"/>
      <c r="AQ73" s="595"/>
      <c r="AR73" s="595"/>
      <c r="AS73" s="595" t="s">
        <v>99</v>
      </c>
      <c r="AT73" s="595" t="s">
        <v>99</v>
      </c>
      <c r="AU73" s="595"/>
      <c r="AV73" s="595"/>
      <c r="AW73" s="595"/>
      <c r="AX73" s="595" t="s">
        <v>99</v>
      </c>
      <c r="AY73" s="595" t="s">
        <v>99</v>
      </c>
      <c r="AZ73" s="595"/>
      <c r="BA73" s="595"/>
      <c r="BB73" s="595"/>
      <c r="BC73" s="595" t="s">
        <v>99</v>
      </c>
      <c r="BD73" s="595" t="s">
        <v>99</v>
      </c>
      <c r="DE73" s="357"/>
      <c r="JI73" s="295"/>
      <c r="JJ73" s="297"/>
      <c r="JX73" s="297"/>
      <c r="JY73" s="296"/>
      <c r="KF73" s="306"/>
      <c r="KG73" s="343"/>
      <c r="KH73" s="336"/>
      <c r="KI73" s="336"/>
      <c r="KJ73" s="330"/>
      <c r="KK73" s="330"/>
      <c r="KL73" s="330"/>
      <c r="KM73" s="330"/>
      <c r="KN73" s="330"/>
      <c r="KO73" s="330"/>
      <c r="KP73" s="330"/>
      <c r="KQ73" s="330"/>
      <c r="KR73" s="330"/>
      <c r="KS73" s="330"/>
      <c r="KT73" s="330"/>
      <c r="KU73" s="330"/>
      <c r="KV73" s="330"/>
      <c r="KW73" s="330"/>
      <c r="KX73" s="330"/>
      <c r="KY73" s="330"/>
      <c r="KZ73" s="330"/>
      <c r="LA73" s="330"/>
      <c r="LB73" s="330"/>
      <c r="LC73" s="330"/>
      <c r="LD73" s="330"/>
      <c r="LE73" s="330"/>
      <c r="LF73" s="330"/>
      <c r="LG73" s="330"/>
      <c r="LH73" s="330"/>
      <c r="LI73" s="330"/>
      <c r="LJ73" s="330"/>
      <c r="LK73" s="330"/>
      <c r="LL73" s="330"/>
      <c r="LM73" s="330"/>
      <c r="LN73" s="330"/>
      <c r="LO73" s="330"/>
      <c r="LP73" s="330"/>
      <c r="LQ73" s="330"/>
      <c r="LR73" s="330"/>
      <c r="LS73" s="330"/>
      <c r="LT73" s="330"/>
      <c r="LU73" s="330"/>
      <c r="LV73" s="330"/>
      <c r="LW73" s="330"/>
    </row>
    <row r="74" spans="1:336" ht="14.25" thickTop="1" thickBot="1" x14ac:dyDescent="0.25">
      <c r="B74" t="s">
        <v>169</v>
      </c>
      <c r="E74" s="734">
        <v>2</v>
      </c>
      <c r="F74" s="199">
        <v>3</v>
      </c>
      <c r="G74" s="200">
        <v>1</v>
      </c>
      <c r="Z74" s="721">
        <v>6</v>
      </c>
      <c r="AA74" s="736">
        <v>18</v>
      </c>
      <c r="AB74" s="737">
        <v>2</v>
      </c>
      <c r="AG74" s="655">
        <v>14</v>
      </c>
      <c r="AH74" s="595"/>
      <c r="AI74" s="595" t="s">
        <v>99</v>
      </c>
      <c r="AJ74" s="595" t="s">
        <v>99</v>
      </c>
      <c r="AK74" s="595"/>
      <c r="AL74" s="595"/>
      <c r="AM74" s="595"/>
      <c r="AN74" s="595" t="s">
        <v>99</v>
      </c>
      <c r="AO74" s="595" t="s">
        <v>99</v>
      </c>
      <c r="AP74" s="595"/>
      <c r="AQ74" s="595"/>
      <c r="AR74" s="595"/>
      <c r="AS74" s="595" t="s">
        <v>99</v>
      </c>
      <c r="AT74" s="595" t="s">
        <v>99</v>
      </c>
      <c r="AU74" s="595"/>
      <c r="AV74" s="595"/>
      <c r="AW74" s="595"/>
      <c r="AX74" s="595" t="s">
        <v>99</v>
      </c>
      <c r="AY74" s="595" t="s">
        <v>99</v>
      </c>
      <c r="AZ74" s="595"/>
      <c r="BA74" s="595"/>
      <c r="BB74" s="595"/>
      <c r="BC74" s="595" t="s">
        <v>99</v>
      </c>
      <c r="BD74" s="595" t="s">
        <v>99</v>
      </c>
      <c r="DO74" s="131"/>
      <c r="DW74" s="695" t="s">
        <v>46</v>
      </c>
      <c r="GN74" s="388"/>
      <c r="GO74" s="370"/>
      <c r="GP74" s="370"/>
      <c r="GQ74" s="371"/>
    </row>
    <row r="75" spans="1:336" ht="13.5" thickBot="1" x14ac:dyDescent="0.25">
      <c r="E75" s="735"/>
      <c r="F75" s="201">
        <v>10</v>
      </c>
      <c r="G75" s="202"/>
      <c r="Z75" s="721"/>
      <c r="AA75" s="736"/>
      <c r="AB75" s="737"/>
      <c r="AG75" s="655">
        <v>15</v>
      </c>
      <c r="AH75" s="595"/>
      <c r="AI75" s="595" t="s">
        <v>99</v>
      </c>
      <c r="AJ75" s="595" t="s">
        <v>99</v>
      </c>
      <c r="AK75" s="595"/>
      <c r="AL75" s="595"/>
      <c r="AM75" s="595"/>
      <c r="AN75" s="595" t="s">
        <v>99</v>
      </c>
      <c r="AO75" s="595" t="s">
        <v>99</v>
      </c>
      <c r="AP75" s="595"/>
      <c r="AQ75" s="595"/>
      <c r="AR75" s="595"/>
      <c r="AS75" s="595" t="s">
        <v>99</v>
      </c>
      <c r="AT75" s="595" t="s">
        <v>99</v>
      </c>
      <c r="AU75" s="595"/>
      <c r="AV75" s="595"/>
      <c r="AW75" s="595"/>
      <c r="AX75" s="595" t="s">
        <v>99</v>
      </c>
      <c r="AY75" s="595" t="s">
        <v>99</v>
      </c>
      <c r="AZ75" s="595"/>
      <c r="BA75" s="595"/>
      <c r="BB75" s="595"/>
      <c r="BC75" s="595" t="s">
        <v>99</v>
      </c>
      <c r="BD75" s="595" t="s">
        <v>99</v>
      </c>
      <c r="BY75" s="216">
        <v>1</v>
      </c>
      <c r="BZ75" s="231">
        <v>2</v>
      </c>
      <c r="CA75" s="352">
        <v>3</v>
      </c>
      <c r="CB75" s="352">
        <v>4</v>
      </c>
      <c r="CC75" s="352">
        <v>5</v>
      </c>
      <c r="CD75" s="563">
        <v>6</v>
      </c>
      <c r="CE75" s="563">
        <v>7</v>
      </c>
      <c r="CF75" s="563">
        <v>8</v>
      </c>
      <c r="CG75" s="563">
        <v>9</v>
      </c>
      <c r="CH75" s="563">
        <v>10</v>
      </c>
      <c r="CI75" s="563">
        <v>11</v>
      </c>
      <c r="CJ75" s="563">
        <v>12</v>
      </c>
      <c r="CK75" s="563">
        <v>13</v>
      </c>
      <c r="CL75" s="563">
        <v>14</v>
      </c>
      <c r="CM75" s="563">
        <v>15</v>
      </c>
      <c r="CN75" s="563">
        <v>16</v>
      </c>
      <c r="CO75" s="563">
        <v>17</v>
      </c>
      <c r="CP75" s="563">
        <v>18</v>
      </c>
      <c r="CQ75" s="563">
        <v>19</v>
      </c>
      <c r="CR75" s="563">
        <v>20</v>
      </c>
      <c r="CS75" s="563">
        <v>21</v>
      </c>
      <c r="CT75" s="352">
        <v>22</v>
      </c>
      <c r="CU75" s="352">
        <v>23</v>
      </c>
      <c r="CV75" s="352">
        <v>24</v>
      </c>
      <c r="CW75" s="565"/>
      <c r="CX75" s="565"/>
      <c r="CY75" s="565"/>
      <c r="CZ75" s="565"/>
      <c r="DA75" s="565"/>
      <c r="DB75" s="565"/>
      <c r="DC75" s="565"/>
      <c r="DD75" s="565"/>
      <c r="DE75" s="565"/>
      <c r="DF75" s="565"/>
      <c r="DG75" s="565"/>
      <c r="DO75" s="131"/>
      <c r="DV75" s="695" t="s">
        <v>40</v>
      </c>
      <c r="DW75" s="695"/>
      <c r="EP75" s="352">
        <v>1</v>
      </c>
      <c r="EQ75" s="352">
        <v>2</v>
      </c>
      <c r="ER75" s="352">
        <v>3</v>
      </c>
      <c r="ES75" s="352">
        <v>4</v>
      </c>
      <c r="ET75" s="352">
        <v>5</v>
      </c>
      <c r="EU75" s="352">
        <v>6</v>
      </c>
      <c r="EV75" s="352">
        <v>7</v>
      </c>
      <c r="EW75" s="352">
        <v>8</v>
      </c>
      <c r="EX75" s="352">
        <v>9</v>
      </c>
      <c r="EY75" s="352">
        <v>10</v>
      </c>
      <c r="EZ75" s="352">
        <v>11</v>
      </c>
      <c r="FA75" s="352">
        <v>12</v>
      </c>
      <c r="FB75" s="352">
        <v>13</v>
      </c>
      <c r="FC75" s="352">
        <v>14</v>
      </c>
      <c r="FD75" s="352">
        <v>15</v>
      </c>
      <c r="FE75" s="352">
        <v>16</v>
      </c>
      <c r="FF75" s="352">
        <v>17</v>
      </c>
      <c r="FG75" s="352">
        <v>18</v>
      </c>
      <c r="FH75" s="352">
        <v>19</v>
      </c>
      <c r="FI75" s="352">
        <v>20</v>
      </c>
      <c r="FJ75" s="352">
        <v>21</v>
      </c>
      <c r="FK75" s="352">
        <v>22</v>
      </c>
      <c r="FL75" s="352">
        <v>23</v>
      </c>
      <c r="FM75" s="352">
        <v>24</v>
      </c>
      <c r="GN75" s="706" t="s">
        <v>168</v>
      </c>
      <c r="GO75" s="671"/>
      <c r="GP75" s="671"/>
      <c r="GQ75" s="707"/>
      <c r="HB75" s="287">
        <v>1</v>
      </c>
      <c r="HC75" s="287">
        <v>2</v>
      </c>
      <c r="HD75" s="287">
        <v>3</v>
      </c>
      <c r="HE75" s="287">
        <v>4</v>
      </c>
      <c r="HF75" s="287">
        <v>5</v>
      </c>
      <c r="HG75" s="287">
        <v>6</v>
      </c>
      <c r="HH75" s="287">
        <v>7</v>
      </c>
      <c r="HI75" s="294">
        <v>8</v>
      </c>
      <c r="HJ75" s="294">
        <v>9</v>
      </c>
      <c r="HK75" s="294">
        <v>10</v>
      </c>
      <c r="HL75" s="287">
        <v>11</v>
      </c>
      <c r="HM75" s="287">
        <v>12</v>
      </c>
      <c r="HN75" s="287">
        <v>13</v>
      </c>
      <c r="HO75" s="287">
        <v>14</v>
      </c>
      <c r="HP75" s="287">
        <v>15</v>
      </c>
      <c r="HQ75" s="287">
        <v>16</v>
      </c>
      <c r="HR75" s="287">
        <v>17</v>
      </c>
      <c r="HS75" s="287">
        <v>18</v>
      </c>
      <c r="HT75" s="287">
        <v>19</v>
      </c>
      <c r="HU75" s="287">
        <v>20</v>
      </c>
      <c r="HV75" s="287">
        <v>21</v>
      </c>
      <c r="HW75" s="287">
        <v>22</v>
      </c>
      <c r="HX75" s="287">
        <v>23</v>
      </c>
      <c r="HY75" s="287">
        <v>24</v>
      </c>
      <c r="HZ75" s="287">
        <v>25</v>
      </c>
      <c r="IA75" s="287">
        <v>26</v>
      </c>
      <c r="IB75" s="287">
        <v>27</v>
      </c>
      <c r="IC75" s="287">
        <v>28</v>
      </c>
      <c r="ID75" s="287">
        <v>29</v>
      </c>
      <c r="IE75" s="287">
        <v>30</v>
      </c>
      <c r="IF75" s="287">
        <v>31</v>
      </c>
      <c r="IG75" s="287">
        <v>32</v>
      </c>
      <c r="IH75" s="287">
        <v>33</v>
      </c>
      <c r="II75" s="287">
        <v>34</v>
      </c>
      <c r="IJ75" s="287">
        <v>35</v>
      </c>
      <c r="IK75" s="287">
        <v>36</v>
      </c>
      <c r="IL75" s="287">
        <v>37</v>
      </c>
      <c r="IM75" s="287">
        <v>37</v>
      </c>
      <c r="IN75" s="287">
        <v>38</v>
      </c>
      <c r="IO75" s="287">
        <v>39</v>
      </c>
      <c r="IP75" s="287">
        <v>40</v>
      </c>
      <c r="IQ75" s="303">
        <v>1</v>
      </c>
      <c r="IR75" s="303">
        <v>2</v>
      </c>
      <c r="IS75" s="303">
        <v>3</v>
      </c>
      <c r="IT75" s="303">
        <v>4</v>
      </c>
      <c r="IU75" s="303">
        <v>5</v>
      </c>
      <c r="IV75" s="303">
        <v>6</v>
      </c>
      <c r="IW75" s="303">
        <v>7</v>
      </c>
      <c r="IX75" s="303">
        <v>8</v>
      </c>
      <c r="IY75" s="303">
        <v>9</v>
      </c>
      <c r="IZ75" s="303">
        <v>10</v>
      </c>
      <c r="JA75" s="303">
        <v>11</v>
      </c>
      <c r="JB75" s="303">
        <v>12</v>
      </c>
      <c r="JC75" s="303">
        <v>13</v>
      </c>
      <c r="JD75" s="303">
        <v>14</v>
      </c>
      <c r="JE75" s="303">
        <v>15</v>
      </c>
      <c r="JF75" s="303">
        <v>16</v>
      </c>
      <c r="JG75" s="303">
        <v>17</v>
      </c>
      <c r="JH75" s="303">
        <v>18</v>
      </c>
      <c r="JI75" s="303">
        <v>19</v>
      </c>
      <c r="JJ75" s="303">
        <v>20</v>
      </c>
      <c r="JK75" s="303">
        <v>21</v>
      </c>
      <c r="JL75" s="303">
        <v>22</v>
      </c>
      <c r="JM75" s="303">
        <v>23</v>
      </c>
      <c r="JN75" s="303">
        <v>24</v>
      </c>
      <c r="JO75" s="303">
        <v>25</v>
      </c>
      <c r="JP75" s="303">
        <v>26</v>
      </c>
      <c r="JQ75" s="303">
        <v>27</v>
      </c>
      <c r="JR75" s="303">
        <v>28</v>
      </c>
      <c r="JS75" s="303">
        <v>29</v>
      </c>
      <c r="JT75" s="303">
        <v>30</v>
      </c>
      <c r="JU75" s="303">
        <v>31</v>
      </c>
      <c r="JV75" s="303">
        <v>32</v>
      </c>
      <c r="JW75" s="303">
        <v>33</v>
      </c>
      <c r="JX75" s="303">
        <v>34</v>
      </c>
      <c r="JY75" s="303">
        <v>35</v>
      </c>
      <c r="JZ75" s="303">
        <v>36</v>
      </c>
      <c r="KA75" s="303">
        <v>37</v>
      </c>
      <c r="KB75" s="303">
        <v>38</v>
      </c>
      <c r="KC75" s="303">
        <v>39</v>
      </c>
      <c r="KD75" s="303">
        <v>40</v>
      </c>
      <c r="KE75" s="303">
        <v>41</v>
      </c>
      <c r="KF75" s="303">
        <v>42</v>
      </c>
      <c r="KG75" s="324">
        <v>1</v>
      </c>
      <c r="KH75" s="324">
        <v>2</v>
      </c>
      <c r="KI75" s="324">
        <v>3</v>
      </c>
      <c r="KJ75" s="324">
        <v>4</v>
      </c>
      <c r="KK75" s="324">
        <v>5</v>
      </c>
      <c r="KL75" s="324">
        <v>6</v>
      </c>
      <c r="KM75" s="324">
        <v>7</v>
      </c>
      <c r="KN75" s="324">
        <v>8</v>
      </c>
      <c r="KO75" s="324">
        <v>9</v>
      </c>
      <c r="KP75" s="324"/>
      <c r="KQ75" s="324">
        <v>10</v>
      </c>
      <c r="KR75" s="324">
        <v>11</v>
      </c>
      <c r="KS75" s="324">
        <v>12</v>
      </c>
      <c r="KT75" s="324">
        <v>13</v>
      </c>
      <c r="KU75" s="324">
        <v>14</v>
      </c>
      <c r="KV75" s="324">
        <v>15</v>
      </c>
      <c r="KW75" s="324">
        <v>16</v>
      </c>
      <c r="KX75" s="324">
        <v>17</v>
      </c>
      <c r="KY75" s="324">
        <v>18</v>
      </c>
      <c r="KZ75" s="324">
        <v>19</v>
      </c>
      <c r="LA75" s="324">
        <v>20</v>
      </c>
      <c r="LB75" s="324">
        <v>21</v>
      </c>
      <c r="LC75" s="324">
        <v>22</v>
      </c>
      <c r="LD75" s="324">
        <v>23</v>
      </c>
      <c r="LE75" s="324">
        <v>24</v>
      </c>
      <c r="LF75" s="324">
        <v>25</v>
      </c>
      <c r="LG75" s="324">
        <v>26</v>
      </c>
      <c r="LH75" s="324">
        <v>27</v>
      </c>
      <c r="LI75" s="324">
        <v>28</v>
      </c>
      <c r="LJ75" s="324">
        <v>29</v>
      </c>
      <c r="LK75" s="324">
        <v>30</v>
      </c>
      <c r="LL75" s="324">
        <v>31</v>
      </c>
      <c r="LM75" s="324">
        <v>32</v>
      </c>
      <c r="LN75" s="324">
        <v>33</v>
      </c>
      <c r="LO75" s="324">
        <v>34</v>
      </c>
      <c r="LP75" s="324">
        <v>35</v>
      </c>
      <c r="LQ75" s="324">
        <v>36</v>
      </c>
      <c r="LR75" s="324">
        <v>37</v>
      </c>
      <c r="LS75" s="324">
        <v>38</v>
      </c>
      <c r="LT75" s="324">
        <v>39</v>
      </c>
      <c r="LU75" s="324">
        <v>40</v>
      </c>
      <c r="LV75" s="324">
        <v>41</v>
      </c>
      <c r="LW75" s="324">
        <v>42</v>
      </c>
    </row>
    <row r="76" spans="1:336" ht="12.75" customHeight="1" x14ac:dyDescent="0.2">
      <c r="AG76" s="655">
        <v>16</v>
      </c>
      <c r="AH76" s="595"/>
      <c r="AI76" s="595" t="s">
        <v>99</v>
      </c>
      <c r="AJ76" s="595" t="s">
        <v>99</v>
      </c>
      <c r="AK76" s="595"/>
      <c r="AL76" s="595"/>
      <c r="AM76" s="595"/>
      <c r="AN76" s="595" t="s">
        <v>99</v>
      </c>
      <c r="AO76" s="595" t="s">
        <v>99</v>
      </c>
      <c r="AP76" s="595"/>
      <c r="AQ76" s="595"/>
      <c r="AR76" s="595"/>
      <c r="AS76" s="595" t="s">
        <v>99</v>
      </c>
      <c r="AT76" s="595" t="s">
        <v>99</v>
      </c>
      <c r="AU76" s="595"/>
      <c r="AV76" s="595"/>
      <c r="AW76" s="595"/>
      <c r="AX76" s="595" t="s">
        <v>99</v>
      </c>
      <c r="AY76" s="595" t="s">
        <v>99</v>
      </c>
      <c r="AZ76" s="595"/>
      <c r="BA76" s="595"/>
      <c r="BB76" s="595"/>
      <c r="BC76" s="595" t="s">
        <v>99</v>
      </c>
      <c r="BD76" s="595" t="s">
        <v>99</v>
      </c>
      <c r="BY76" s="674" t="s">
        <v>105</v>
      </c>
      <c r="BZ76" s="675"/>
      <c r="CA76" s="676"/>
      <c r="CB76" s="674" t="s">
        <v>106</v>
      </c>
      <c r="CC76" s="675"/>
      <c r="CD76" s="676"/>
      <c r="CE76" s="694" t="s">
        <v>107</v>
      </c>
      <c r="CF76" s="694"/>
      <c r="CG76" s="694"/>
      <c r="CH76" s="694" t="s">
        <v>156</v>
      </c>
      <c r="CI76" s="694"/>
      <c r="CJ76" s="694"/>
      <c r="CK76" s="694" t="s">
        <v>157</v>
      </c>
      <c r="CL76" s="694"/>
      <c r="CM76" s="694"/>
      <c r="CN76" s="694" t="s">
        <v>158</v>
      </c>
      <c r="CO76" s="694"/>
      <c r="CP76" s="694"/>
      <c r="CQ76" s="694" t="s">
        <v>159</v>
      </c>
      <c r="CR76" s="694"/>
      <c r="CS76" s="694"/>
      <c r="CT76" s="674" t="s">
        <v>170</v>
      </c>
      <c r="CU76" s="675"/>
      <c r="CV76" s="676"/>
      <c r="CW76" s="55"/>
      <c r="CX76" s="55"/>
      <c r="CY76" s="697"/>
      <c r="CZ76" s="697"/>
      <c r="DA76" s="697"/>
      <c r="DB76" s="697"/>
      <c r="DC76" s="697"/>
      <c r="DD76" s="697"/>
      <c r="DE76" s="697"/>
      <c r="DF76" s="697"/>
      <c r="DG76" s="697"/>
      <c r="DH76" s="216">
        <v>99</v>
      </c>
      <c r="DL76" s="674" t="s">
        <v>171</v>
      </c>
      <c r="DM76" s="676"/>
      <c r="DN76" s="360"/>
      <c r="DO76" s="131"/>
      <c r="DR76" s="599"/>
      <c r="DV76" s="695"/>
      <c r="DW76" s="695"/>
      <c r="DX76" s="705">
        <v>10000000000</v>
      </c>
      <c r="DY76" s="705"/>
      <c r="DZ76" s="705"/>
      <c r="EB76" s="244">
        <v>11</v>
      </c>
      <c r="ED76" s="244">
        <v>0</v>
      </c>
      <c r="EN76" s="257" t="s">
        <v>102</v>
      </c>
      <c r="EP76" s="674" t="s">
        <v>105</v>
      </c>
      <c r="EQ76" s="675"/>
      <c r="ER76" s="676"/>
      <c r="ES76" s="674" t="s">
        <v>106</v>
      </c>
      <c r="ET76" s="675"/>
      <c r="EU76" s="676"/>
      <c r="EV76" s="674" t="s">
        <v>107</v>
      </c>
      <c r="EW76" s="675"/>
      <c r="EX76" s="676"/>
      <c r="EY76" s="674" t="s">
        <v>156</v>
      </c>
      <c r="EZ76" s="675"/>
      <c r="FA76" s="676"/>
      <c r="FB76" s="674" t="s">
        <v>157</v>
      </c>
      <c r="FC76" s="675"/>
      <c r="FD76" s="676"/>
      <c r="FE76" s="674" t="s">
        <v>158</v>
      </c>
      <c r="FF76" s="675"/>
      <c r="FG76" s="676"/>
      <c r="FH76" s="674" t="s">
        <v>159</v>
      </c>
      <c r="FI76" s="675"/>
      <c r="FJ76" s="676"/>
      <c r="FK76" s="674" t="s">
        <v>170</v>
      </c>
      <c r="FL76" s="675"/>
      <c r="FM76" s="676"/>
      <c r="FT76" s="694" t="s">
        <v>172</v>
      </c>
      <c r="FU76" s="694"/>
      <c r="FV76" s="694"/>
      <c r="FW76" s="694" t="s">
        <v>173</v>
      </c>
      <c r="FX76" s="694"/>
      <c r="FY76" s="694"/>
      <c r="FZ76" s="694" t="s">
        <v>174</v>
      </c>
      <c r="GA76" s="694"/>
      <c r="GB76" s="694"/>
      <c r="GN76" s="389"/>
      <c r="GO76" s="363"/>
      <c r="GP76" s="363"/>
      <c r="GQ76" s="390"/>
    </row>
    <row r="77" spans="1:336" ht="13.5" customHeight="1" thickBot="1" x14ac:dyDescent="0.25">
      <c r="C77" s="203">
        <v>2</v>
      </c>
      <c r="E77" t="s">
        <v>175</v>
      </c>
      <c r="W77" s="203">
        <v>6</v>
      </c>
      <c r="Y77" t="s">
        <v>176</v>
      </c>
      <c r="AG77" s="655"/>
      <c r="AH77" s="595"/>
      <c r="AI77" s="595"/>
      <c r="AJ77" s="595"/>
      <c r="AK77" s="595"/>
      <c r="AL77" s="595"/>
      <c r="AM77" s="595"/>
      <c r="AN77" s="595"/>
      <c r="AO77" s="595"/>
      <c r="AP77" s="595"/>
      <c r="AQ77" s="595"/>
      <c r="AR77" s="595"/>
      <c r="AS77" s="595"/>
      <c r="AT77" s="595"/>
      <c r="AU77" s="595"/>
      <c r="AV77" s="595"/>
      <c r="AW77" s="595"/>
      <c r="AX77" s="595"/>
      <c r="AY77" s="595"/>
      <c r="AZ77" s="595"/>
      <c r="BA77" s="595"/>
      <c r="BB77" s="595"/>
      <c r="BC77" s="595"/>
      <c r="BD77" s="595"/>
      <c r="BX77" s="665" t="s">
        <v>0</v>
      </c>
      <c r="BY77" s="691" t="s">
        <v>162</v>
      </c>
      <c r="BZ77" s="692" t="s">
        <v>177</v>
      </c>
      <c r="CA77" s="693" t="s">
        <v>178</v>
      </c>
      <c r="CB77" s="691" t="s">
        <v>162</v>
      </c>
      <c r="CC77" s="692" t="s">
        <v>177</v>
      </c>
      <c r="CD77" s="693" t="s">
        <v>178</v>
      </c>
      <c r="CE77" s="691" t="s">
        <v>162</v>
      </c>
      <c r="CF77" s="692" t="s">
        <v>177</v>
      </c>
      <c r="CG77" s="693" t="s">
        <v>178</v>
      </c>
      <c r="CH77" s="691" t="s">
        <v>162</v>
      </c>
      <c r="CI77" s="692" t="s">
        <v>177</v>
      </c>
      <c r="CJ77" s="693" t="s">
        <v>178</v>
      </c>
      <c r="CK77" s="691" t="s">
        <v>162</v>
      </c>
      <c r="CL77" s="692" t="s">
        <v>177</v>
      </c>
      <c r="CM77" s="693" t="s">
        <v>178</v>
      </c>
      <c r="CN77" s="691" t="s">
        <v>162</v>
      </c>
      <c r="CO77" s="692" t="s">
        <v>177</v>
      </c>
      <c r="CP77" s="693" t="s">
        <v>178</v>
      </c>
      <c r="CQ77" s="691" t="s">
        <v>162</v>
      </c>
      <c r="CR77" s="692" t="s">
        <v>177</v>
      </c>
      <c r="CS77" s="693" t="s">
        <v>178</v>
      </c>
      <c r="CT77" s="691" t="s">
        <v>162</v>
      </c>
      <c r="CU77" s="692" t="s">
        <v>177</v>
      </c>
      <c r="CV77" s="693" t="s">
        <v>178</v>
      </c>
      <c r="CW77" s="681"/>
      <c r="CX77" s="681"/>
      <c r="CY77" s="681"/>
      <c r="CZ77" s="681"/>
      <c r="DA77" s="681"/>
      <c r="DB77" s="681"/>
      <c r="DC77" s="681"/>
      <c r="DD77" s="681"/>
      <c r="DE77" s="681"/>
      <c r="DF77" s="681"/>
      <c r="DG77" s="681"/>
      <c r="DH77" s="696" t="s">
        <v>70</v>
      </c>
      <c r="DJ77" s="665" t="s">
        <v>0</v>
      </c>
      <c r="DL77" s="691" t="s">
        <v>177</v>
      </c>
      <c r="DM77" s="692" t="s">
        <v>178</v>
      </c>
      <c r="DN77" s="684" t="s">
        <v>45</v>
      </c>
      <c r="DO77" s="131"/>
      <c r="DR77" s="695" t="s">
        <v>49</v>
      </c>
      <c r="DS77" s="695" t="s">
        <v>179</v>
      </c>
      <c r="DT77" s="695" t="s">
        <v>180</v>
      </c>
      <c r="DU77" s="695" t="s">
        <v>177</v>
      </c>
      <c r="DV77" s="695"/>
      <c r="DW77" s="695"/>
      <c r="EP77" s="691" t="s">
        <v>162</v>
      </c>
      <c r="EQ77" s="692" t="s">
        <v>177</v>
      </c>
      <c r="ER77" s="693" t="s">
        <v>178</v>
      </c>
      <c r="ES77" s="691" t="s">
        <v>162</v>
      </c>
      <c r="ET77" s="692" t="s">
        <v>177</v>
      </c>
      <c r="EU77" s="693" t="s">
        <v>178</v>
      </c>
      <c r="EV77" s="691" t="s">
        <v>162</v>
      </c>
      <c r="EW77" s="692" t="s">
        <v>177</v>
      </c>
      <c r="EX77" s="693" t="s">
        <v>178</v>
      </c>
      <c r="EY77" s="691" t="s">
        <v>162</v>
      </c>
      <c r="EZ77" s="692" t="s">
        <v>177</v>
      </c>
      <c r="FA77" s="693" t="s">
        <v>178</v>
      </c>
      <c r="FB77" s="691" t="s">
        <v>162</v>
      </c>
      <c r="FC77" s="692" t="s">
        <v>177</v>
      </c>
      <c r="FD77" s="693" t="s">
        <v>178</v>
      </c>
      <c r="FE77" s="691" t="s">
        <v>162</v>
      </c>
      <c r="FF77" s="692" t="s">
        <v>177</v>
      </c>
      <c r="FG77" s="693" t="s">
        <v>178</v>
      </c>
      <c r="FH77" s="691" t="s">
        <v>162</v>
      </c>
      <c r="FI77" s="692" t="s">
        <v>177</v>
      </c>
      <c r="FJ77" s="693" t="s">
        <v>178</v>
      </c>
      <c r="FK77" s="691" t="s">
        <v>162</v>
      </c>
      <c r="FL77" s="692" t="s">
        <v>177</v>
      </c>
      <c r="FM77" s="693" t="s">
        <v>178</v>
      </c>
      <c r="FS77" s="688" t="s">
        <v>0</v>
      </c>
      <c r="FT77" s="692" t="s">
        <v>162</v>
      </c>
      <c r="FU77" s="692" t="s">
        <v>177</v>
      </c>
      <c r="FV77" s="693" t="s">
        <v>178</v>
      </c>
      <c r="FW77" s="691" t="s">
        <v>162</v>
      </c>
      <c r="FX77" s="692" t="s">
        <v>177</v>
      </c>
      <c r="FY77" s="693" t="s">
        <v>178</v>
      </c>
      <c r="FZ77" s="691" t="s">
        <v>162</v>
      </c>
      <c r="GA77" s="692" t="s">
        <v>177</v>
      </c>
      <c r="GB77" s="693" t="s">
        <v>178</v>
      </c>
      <c r="GD77" s="683" t="s">
        <v>177</v>
      </c>
      <c r="GE77" s="677" t="s">
        <v>178</v>
      </c>
      <c r="GK77" s="665" t="s">
        <v>172</v>
      </c>
      <c r="GL77" s="665"/>
      <c r="GN77" s="389"/>
      <c r="GO77" s="671" t="s">
        <v>172</v>
      </c>
      <c r="GP77" s="671"/>
      <c r="GQ77" s="390"/>
      <c r="GT77" s="359" t="s">
        <v>164</v>
      </c>
      <c r="GV77" s="274">
        <v>1</v>
      </c>
    </row>
    <row r="78" spans="1:336" ht="13.5" thickBot="1" x14ac:dyDescent="0.25">
      <c r="C78" s="203">
        <v>3</v>
      </c>
      <c r="E78" t="s">
        <v>177</v>
      </c>
      <c r="W78" s="203">
        <v>18</v>
      </c>
      <c r="X78" s="203"/>
      <c r="Y78" t="s">
        <v>181</v>
      </c>
      <c r="AC78" s="203"/>
      <c r="AG78" s="655"/>
      <c r="BX78" s="665"/>
      <c r="BY78" s="691"/>
      <c r="BZ78" s="692"/>
      <c r="CA78" s="693"/>
      <c r="CB78" s="691"/>
      <c r="CC78" s="692"/>
      <c r="CD78" s="693"/>
      <c r="CE78" s="691"/>
      <c r="CF78" s="692"/>
      <c r="CG78" s="693"/>
      <c r="CH78" s="691"/>
      <c r="CI78" s="692"/>
      <c r="CJ78" s="693"/>
      <c r="CK78" s="691"/>
      <c r="CL78" s="692"/>
      <c r="CM78" s="693"/>
      <c r="CN78" s="691"/>
      <c r="CO78" s="692"/>
      <c r="CP78" s="693"/>
      <c r="CQ78" s="691"/>
      <c r="CR78" s="692"/>
      <c r="CS78" s="693"/>
      <c r="CT78" s="691"/>
      <c r="CU78" s="692"/>
      <c r="CV78" s="693"/>
      <c r="CW78" s="681"/>
      <c r="CX78" s="681"/>
      <c r="CY78" s="681"/>
      <c r="CZ78" s="681"/>
      <c r="DA78" s="681"/>
      <c r="DB78" s="681"/>
      <c r="DC78" s="681"/>
      <c r="DD78" s="681"/>
      <c r="DE78" s="681"/>
      <c r="DF78" s="681"/>
      <c r="DG78" s="681"/>
      <c r="DH78" s="696"/>
      <c r="DJ78" s="665"/>
      <c r="DL78" s="691"/>
      <c r="DM78" s="692"/>
      <c r="DN78" s="684"/>
      <c r="DO78" s="131"/>
      <c r="DR78" s="695"/>
      <c r="DS78" s="695"/>
      <c r="DT78" s="695"/>
      <c r="DU78" s="695"/>
      <c r="DV78" s="695"/>
      <c r="DW78" s="695"/>
      <c r="EN78" s="359" t="s">
        <v>182</v>
      </c>
      <c r="EP78" s="691"/>
      <c r="EQ78" s="692"/>
      <c r="ER78" s="693"/>
      <c r="ES78" s="691"/>
      <c r="ET78" s="692"/>
      <c r="EU78" s="693"/>
      <c r="EV78" s="691"/>
      <c r="EW78" s="692"/>
      <c r="EX78" s="693"/>
      <c r="EY78" s="691"/>
      <c r="EZ78" s="692"/>
      <c r="FA78" s="693"/>
      <c r="FB78" s="691"/>
      <c r="FC78" s="692"/>
      <c r="FD78" s="693"/>
      <c r="FE78" s="691"/>
      <c r="FF78" s="692"/>
      <c r="FG78" s="693"/>
      <c r="FH78" s="691"/>
      <c r="FI78" s="692"/>
      <c r="FJ78" s="693"/>
      <c r="FK78" s="691"/>
      <c r="FL78" s="692"/>
      <c r="FM78" s="693"/>
      <c r="FS78" s="689"/>
      <c r="FT78" s="692"/>
      <c r="FU78" s="692"/>
      <c r="FV78" s="693"/>
      <c r="FW78" s="691"/>
      <c r="FX78" s="692"/>
      <c r="FY78" s="693"/>
      <c r="FZ78" s="691"/>
      <c r="GA78" s="692"/>
      <c r="GB78" s="693"/>
      <c r="GD78" s="684"/>
      <c r="GE78" s="678"/>
      <c r="GN78" s="391"/>
      <c r="GO78" s="367"/>
      <c r="GP78" s="367"/>
      <c r="GQ78" s="369"/>
      <c r="GY78" s="778" t="s">
        <v>164</v>
      </c>
      <c r="GZ78" s="779"/>
      <c r="HA78" s="779"/>
      <c r="HB78" s="779"/>
      <c r="HC78" s="779"/>
      <c r="HD78" s="779"/>
      <c r="HE78" s="779"/>
      <c r="HF78" s="780"/>
    </row>
    <row r="79" spans="1:336" ht="12.75" customHeight="1" thickBot="1" x14ac:dyDescent="0.25">
      <c r="C79" s="203">
        <v>10</v>
      </c>
      <c r="E79" t="s">
        <v>183</v>
      </c>
      <c r="W79" s="203">
        <v>2</v>
      </c>
      <c r="X79" s="203"/>
      <c r="Y79" t="s">
        <v>184</v>
      </c>
      <c r="AC79" s="203"/>
      <c r="AG79" s="655"/>
      <c r="BX79" s="665"/>
      <c r="BY79" s="691"/>
      <c r="BZ79" s="692"/>
      <c r="CA79" s="693"/>
      <c r="CB79" s="691"/>
      <c r="CC79" s="692"/>
      <c r="CD79" s="693"/>
      <c r="CE79" s="691"/>
      <c r="CF79" s="692"/>
      <c r="CG79" s="693"/>
      <c r="CH79" s="691"/>
      <c r="CI79" s="692"/>
      <c r="CJ79" s="693"/>
      <c r="CK79" s="691"/>
      <c r="CL79" s="692"/>
      <c r="CM79" s="693"/>
      <c r="CN79" s="691"/>
      <c r="CO79" s="692"/>
      <c r="CP79" s="693"/>
      <c r="CQ79" s="691"/>
      <c r="CR79" s="692"/>
      <c r="CS79" s="693"/>
      <c r="CT79" s="691"/>
      <c r="CU79" s="692"/>
      <c r="CV79" s="693"/>
      <c r="CW79" s="681"/>
      <c r="CX79" s="681"/>
      <c r="CY79" s="681"/>
      <c r="CZ79" s="681"/>
      <c r="DA79" s="681"/>
      <c r="DB79" s="681"/>
      <c r="DC79" s="681"/>
      <c r="DD79" s="681"/>
      <c r="DE79" s="681"/>
      <c r="DF79" s="681"/>
      <c r="DG79" s="681"/>
      <c r="DH79" s="696"/>
      <c r="DJ79" s="665"/>
      <c r="DL79" s="691"/>
      <c r="DM79" s="692"/>
      <c r="DN79" s="684"/>
      <c r="DO79" s="131"/>
      <c r="DR79" s="695"/>
      <c r="DS79" s="695"/>
      <c r="DT79" s="695"/>
      <c r="DU79" s="695"/>
      <c r="DV79" s="695"/>
      <c r="DW79" s="695"/>
      <c r="EP79" s="691"/>
      <c r="EQ79" s="692"/>
      <c r="ER79" s="693"/>
      <c r="ES79" s="691"/>
      <c r="ET79" s="692"/>
      <c r="EU79" s="693"/>
      <c r="EV79" s="691"/>
      <c r="EW79" s="692"/>
      <c r="EX79" s="693"/>
      <c r="EY79" s="691"/>
      <c r="EZ79" s="692"/>
      <c r="FA79" s="693"/>
      <c r="FB79" s="691"/>
      <c r="FC79" s="692"/>
      <c r="FD79" s="693"/>
      <c r="FE79" s="691"/>
      <c r="FF79" s="692"/>
      <c r="FG79" s="693"/>
      <c r="FH79" s="691"/>
      <c r="FI79" s="692"/>
      <c r="FJ79" s="693"/>
      <c r="FK79" s="691"/>
      <c r="FL79" s="692"/>
      <c r="FM79" s="693"/>
      <c r="FS79" s="689"/>
      <c r="FT79" s="692"/>
      <c r="FU79" s="692"/>
      <c r="FV79" s="693"/>
      <c r="FW79" s="691"/>
      <c r="FX79" s="692"/>
      <c r="FY79" s="693"/>
      <c r="FZ79" s="691"/>
      <c r="GA79" s="692"/>
      <c r="GB79" s="693"/>
      <c r="GD79" s="684"/>
      <c r="GE79" s="678"/>
      <c r="GH79" s="257">
        <v>1</v>
      </c>
      <c r="GI79" s="257">
        <v>2</v>
      </c>
      <c r="GK79" s="364" t="s">
        <v>99</v>
      </c>
      <c r="GL79" s="365" t="s">
        <v>99</v>
      </c>
      <c r="GN79" s="391"/>
      <c r="GO79" s="218" t="s">
        <v>8</v>
      </c>
      <c r="GP79" s="219" t="s">
        <v>8</v>
      </c>
      <c r="GQ79" s="369"/>
      <c r="GY79" s="401" t="s">
        <v>0</v>
      </c>
      <c r="GZ79" s="402"/>
      <c r="HA79" s="403"/>
      <c r="HB79" s="403"/>
      <c r="HC79" s="401" t="s">
        <v>0</v>
      </c>
      <c r="HD79" s="781"/>
      <c r="HE79" s="779"/>
      <c r="HF79" s="780"/>
    </row>
    <row r="80" spans="1:336" ht="13.5" thickBot="1" x14ac:dyDescent="0.25">
      <c r="C80" s="203">
        <v>1</v>
      </c>
      <c r="E80" t="s">
        <v>185</v>
      </c>
      <c r="X80" s="203"/>
      <c r="AC80" s="203"/>
      <c r="AG80" s="655"/>
      <c r="BX80" s="665"/>
      <c r="BY80" s="691"/>
      <c r="BZ80" s="692"/>
      <c r="CA80" s="693"/>
      <c r="CB80" s="691"/>
      <c r="CC80" s="692"/>
      <c r="CD80" s="693"/>
      <c r="CE80" s="691"/>
      <c r="CF80" s="692"/>
      <c r="CG80" s="693"/>
      <c r="CH80" s="691"/>
      <c r="CI80" s="692"/>
      <c r="CJ80" s="693"/>
      <c r="CK80" s="691"/>
      <c r="CL80" s="692"/>
      <c r="CM80" s="693"/>
      <c r="CN80" s="691"/>
      <c r="CO80" s="692"/>
      <c r="CP80" s="693"/>
      <c r="CQ80" s="691"/>
      <c r="CR80" s="692"/>
      <c r="CS80" s="693"/>
      <c r="CT80" s="691"/>
      <c r="CU80" s="692"/>
      <c r="CV80" s="693"/>
      <c r="CW80" s="681"/>
      <c r="CX80" s="681"/>
      <c r="CY80" s="681"/>
      <c r="CZ80" s="681"/>
      <c r="DA80" s="681"/>
      <c r="DB80" s="681"/>
      <c r="DC80" s="681"/>
      <c r="DD80" s="681"/>
      <c r="DE80" s="681"/>
      <c r="DF80" s="681"/>
      <c r="DG80" s="681"/>
      <c r="DH80" s="696"/>
      <c r="DJ80" s="665"/>
      <c r="DL80" s="691"/>
      <c r="DM80" s="692"/>
      <c r="DN80" s="684"/>
      <c r="DO80" s="131"/>
      <c r="DP80" s="216" t="s">
        <v>0</v>
      </c>
      <c r="DQ80" s="346" t="s">
        <v>23</v>
      </c>
      <c r="DR80" s="695"/>
      <c r="DS80" s="695"/>
      <c r="DT80" s="695"/>
      <c r="DU80" s="695"/>
      <c r="DV80" s="695"/>
      <c r="DW80" s="695"/>
      <c r="DX80" s="665" t="s">
        <v>23</v>
      </c>
      <c r="DY80" s="665"/>
      <c r="DZ80" s="665"/>
      <c r="EC80" s="359" t="s">
        <v>24</v>
      </c>
      <c r="EG80" s="352" t="s">
        <v>5</v>
      </c>
      <c r="EL80" s="257" t="s">
        <v>0</v>
      </c>
      <c r="EP80" s="691"/>
      <c r="EQ80" s="692"/>
      <c r="ER80" s="693"/>
      <c r="ES80" s="691"/>
      <c r="ET80" s="692"/>
      <c r="EU80" s="693"/>
      <c r="EV80" s="691"/>
      <c r="EW80" s="692"/>
      <c r="EX80" s="693"/>
      <c r="EY80" s="691"/>
      <c r="EZ80" s="692"/>
      <c r="FA80" s="693"/>
      <c r="FB80" s="691"/>
      <c r="FC80" s="692"/>
      <c r="FD80" s="693"/>
      <c r="FE80" s="691"/>
      <c r="FF80" s="692"/>
      <c r="FG80" s="693"/>
      <c r="FH80" s="691"/>
      <c r="FI80" s="692"/>
      <c r="FJ80" s="693"/>
      <c r="FK80" s="691"/>
      <c r="FL80" s="692"/>
      <c r="FM80" s="693"/>
      <c r="FS80" s="690"/>
      <c r="FT80" s="692"/>
      <c r="FU80" s="692"/>
      <c r="FV80" s="693"/>
      <c r="FW80" s="691"/>
      <c r="FX80" s="692"/>
      <c r="FY80" s="693"/>
      <c r="FZ80" s="691"/>
      <c r="GA80" s="692"/>
      <c r="GB80" s="693"/>
      <c r="GD80" s="685"/>
      <c r="GE80" s="679"/>
      <c r="GH80" s="257">
        <v>3</v>
      </c>
      <c r="GI80" s="257">
        <v>1</v>
      </c>
      <c r="GN80" s="391"/>
      <c r="GO80" s="222" t="s">
        <v>8</v>
      </c>
      <c r="GP80" s="224" t="s">
        <v>8</v>
      </c>
      <c r="GQ80" s="369"/>
      <c r="GY80" s="316">
        <v>1</v>
      </c>
      <c r="GZ80" s="376">
        <v>1</v>
      </c>
      <c r="HA80" s="381"/>
      <c r="HB80" s="381" t="s">
        <v>167</v>
      </c>
      <c r="HC80" s="254">
        <v>1</v>
      </c>
      <c r="HD80" s="376">
        <v>1</v>
      </c>
      <c r="HE80" s="381"/>
      <c r="HF80" s="382" t="s">
        <v>167</v>
      </c>
      <c r="HG80" s="381"/>
    </row>
    <row r="81" spans="1:215" ht="12.75" customHeight="1" x14ac:dyDescent="0.2">
      <c r="A81" t="s">
        <v>100</v>
      </c>
      <c r="C81" s="203"/>
      <c r="X81" s="203"/>
      <c r="AC81" s="203"/>
      <c r="BU81" s="346">
        <v>1</v>
      </c>
      <c r="BV81" s="346">
        <v>1</v>
      </c>
      <c r="BX81" s="385">
        <v>1</v>
      </c>
      <c r="BY81" s="347">
        <v>2</v>
      </c>
      <c r="BZ81" s="348">
        <v>5</v>
      </c>
      <c r="CA81" s="349">
        <v>4</v>
      </c>
      <c r="CB81" s="523">
        <v>3</v>
      </c>
      <c r="CC81" s="348">
        <v>5</v>
      </c>
      <c r="CD81" s="566">
        <v>4</v>
      </c>
      <c r="CE81" s="564">
        <v>0</v>
      </c>
      <c r="CF81" s="565">
        <v>0</v>
      </c>
      <c r="CG81" s="566">
        <v>0</v>
      </c>
      <c r="CH81" s="564">
        <v>0</v>
      </c>
      <c r="CI81" s="565">
        <v>0</v>
      </c>
      <c r="CJ81" s="566">
        <v>0</v>
      </c>
      <c r="CK81" s="564">
        <v>0</v>
      </c>
      <c r="CL81" s="565">
        <v>0</v>
      </c>
      <c r="CM81" s="566">
        <v>0</v>
      </c>
      <c r="CN81" s="564">
        <v>0</v>
      </c>
      <c r="CO81" s="565">
        <v>0</v>
      </c>
      <c r="CP81" s="566">
        <v>0</v>
      </c>
      <c r="CQ81" s="564">
        <v>0</v>
      </c>
      <c r="CR81" s="565">
        <v>0</v>
      </c>
      <c r="CS81" s="566">
        <v>0</v>
      </c>
      <c r="CT81" s="564"/>
      <c r="CU81" s="565"/>
      <c r="CV81" s="566"/>
      <c r="CW81" s="565"/>
      <c r="CX81" s="565"/>
      <c r="CY81" s="565"/>
      <c r="CZ81" s="565"/>
      <c r="DA81" s="565"/>
      <c r="DB81" s="565"/>
      <c r="DC81" s="565"/>
      <c r="DD81" s="565"/>
      <c r="DE81" s="565"/>
      <c r="DF81" s="565"/>
      <c r="DG81" s="565"/>
      <c r="DH81" s="216">
        <v>98</v>
      </c>
      <c r="DI81" s="234">
        <v>1</v>
      </c>
      <c r="DJ81" s="385">
        <v>1</v>
      </c>
      <c r="DK81" s="234">
        <v>1</v>
      </c>
      <c r="DL81" s="567">
        <v>10</v>
      </c>
      <c r="DM81" s="569">
        <v>8</v>
      </c>
      <c r="DN81" s="620" t="s">
        <v>99</v>
      </c>
      <c r="DP81" s="216">
        <v>1</v>
      </c>
      <c r="DQ81" s="216">
        <v>1</v>
      </c>
      <c r="DR81" s="216" t="s">
        <v>167</v>
      </c>
      <c r="DS81" s="216">
        <v>2</v>
      </c>
      <c r="DT81" s="216">
        <v>0</v>
      </c>
      <c r="DU81" s="216">
        <v>0</v>
      </c>
      <c r="DV81" s="216">
        <v>7</v>
      </c>
      <c r="DW81" s="623">
        <v>0</v>
      </c>
      <c r="DX81" s="673">
        <v>31070820098.010998</v>
      </c>
      <c r="DY81" s="673"/>
      <c r="DZ81" s="673"/>
      <c r="EA81" s="88">
        <v>15</v>
      </c>
      <c r="EB81" s="88"/>
      <c r="EC81" s="673">
        <v>31070820098.010998</v>
      </c>
      <c r="ED81" s="673"/>
      <c r="EE81" s="673"/>
      <c r="EG81" s="257">
        <v>15</v>
      </c>
      <c r="EJ81" s="257">
        <v>1</v>
      </c>
      <c r="EL81" s="257">
        <v>1</v>
      </c>
      <c r="EM81" s="257" t="s">
        <v>167</v>
      </c>
      <c r="EN81" s="257">
        <v>1</v>
      </c>
      <c r="EO81" s="257">
        <v>1</v>
      </c>
      <c r="EP81" s="567">
        <v>2</v>
      </c>
      <c r="EQ81" s="568">
        <v>5</v>
      </c>
      <c r="ER81" s="568">
        <v>4</v>
      </c>
      <c r="ES81" s="567">
        <v>3</v>
      </c>
      <c r="ET81" s="568">
        <v>5</v>
      </c>
      <c r="EU81" s="569">
        <v>4</v>
      </c>
      <c r="EV81" s="568">
        <v>0</v>
      </c>
      <c r="EW81" s="568">
        <v>0</v>
      </c>
      <c r="EX81" s="568">
        <v>0</v>
      </c>
      <c r="EY81" s="567">
        <v>0</v>
      </c>
      <c r="EZ81" s="568">
        <v>0</v>
      </c>
      <c r="FA81" s="569">
        <v>0</v>
      </c>
      <c r="FB81" s="568">
        <v>0</v>
      </c>
      <c r="FC81" s="568">
        <v>0</v>
      </c>
      <c r="FD81" s="568">
        <v>0</v>
      </c>
      <c r="FE81" s="567">
        <v>0</v>
      </c>
      <c r="FF81" s="568">
        <v>0</v>
      </c>
      <c r="FG81" s="569">
        <v>0</v>
      </c>
      <c r="FH81" s="568">
        <v>0</v>
      </c>
      <c r="FI81" s="568">
        <v>0</v>
      </c>
      <c r="FJ81" s="568">
        <v>0</v>
      </c>
      <c r="FK81" s="567">
        <v>0</v>
      </c>
      <c r="FL81" s="568">
        <v>0</v>
      </c>
      <c r="FM81" s="569">
        <v>0</v>
      </c>
      <c r="FS81" s="145">
        <v>1</v>
      </c>
      <c r="FT81" s="353">
        <v>2</v>
      </c>
      <c r="FU81" s="378">
        <v>5</v>
      </c>
      <c r="FV81" s="379">
        <v>4</v>
      </c>
      <c r="FW81" s="353">
        <v>3</v>
      </c>
      <c r="FX81" s="378">
        <v>5</v>
      </c>
      <c r="FY81" s="355">
        <v>4</v>
      </c>
      <c r="FZ81" s="354" t="s">
        <v>102</v>
      </c>
      <c r="GA81" s="354" t="s">
        <v>99</v>
      </c>
      <c r="GB81" s="355" t="s">
        <v>99</v>
      </c>
      <c r="GD81" s="380">
        <v>10</v>
      </c>
      <c r="GE81" s="383">
        <v>8</v>
      </c>
      <c r="GH81" s="257">
        <v>3</v>
      </c>
      <c r="GI81" s="257">
        <v>2</v>
      </c>
      <c r="GN81" s="391"/>
      <c r="GO81" s="367"/>
      <c r="GP81" s="367"/>
      <c r="GQ81" s="369"/>
      <c r="GY81" s="316">
        <v>2</v>
      </c>
      <c r="GZ81" s="376">
        <v>2</v>
      </c>
      <c r="HA81" s="381"/>
      <c r="HB81" s="417" t="s">
        <v>167</v>
      </c>
      <c r="HC81" s="255"/>
      <c r="HD81" s="376"/>
      <c r="HE81" s="381"/>
      <c r="HF81" s="382"/>
      <c r="HG81" s="374"/>
    </row>
    <row r="82" spans="1:215" ht="13.5" customHeight="1" thickBot="1" x14ac:dyDescent="0.25">
      <c r="C82" s="203"/>
      <c r="X82" s="203"/>
      <c r="AC82" s="203"/>
      <c r="BU82" s="346">
        <v>2</v>
      </c>
      <c r="BV82" s="346">
        <v>2</v>
      </c>
      <c r="BX82" s="385">
        <v>2</v>
      </c>
      <c r="BY82" s="366">
        <v>1</v>
      </c>
      <c r="BZ82" s="348">
        <v>0</v>
      </c>
      <c r="CA82" s="349">
        <v>0</v>
      </c>
      <c r="CB82" s="523">
        <v>0</v>
      </c>
      <c r="CC82" s="348">
        <v>0</v>
      </c>
      <c r="CD82" s="566">
        <v>0</v>
      </c>
      <c r="CE82" s="564">
        <v>3</v>
      </c>
      <c r="CF82" s="565">
        <v>0</v>
      </c>
      <c r="CG82" s="566">
        <v>0</v>
      </c>
      <c r="CH82" s="564">
        <v>0</v>
      </c>
      <c r="CI82" s="565">
        <v>0</v>
      </c>
      <c r="CJ82" s="566">
        <v>0</v>
      </c>
      <c r="CK82" s="564">
        <v>0</v>
      </c>
      <c r="CL82" s="565">
        <v>0</v>
      </c>
      <c r="CM82" s="566">
        <v>0</v>
      </c>
      <c r="CN82" s="564">
        <v>0</v>
      </c>
      <c r="CO82" s="565">
        <v>0</v>
      </c>
      <c r="CP82" s="566">
        <v>0</v>
      </c>
      <c r="CQ82" s="564">
        <v>0</v>
      </c>
      <c r="CR82" s="565">
        <v>0</v>
      </c>
      <c r="CS82" s="566">
        <v>0</v>
      </c>
      <c r="CT82" s="564"/>
      <c r="CU82" s="565"/>
      <c r="CV82" s="566"/>
      <c r="CW82" s="565"/>
      <c r="CX82" s="565"/>
      <c r="CY82" s="565"/>
      <c r="CZ82" s="565"/>
      <c r="DA82" s="565"/>
      <c r="DB82" s="565"/>
      <c r="DC82" s="565"/>
      <c r="DD82" s="565"/>
      <c r="DE82" s="565"/>
      <c r="DF82" s="565"/>
      <c r="DG82" s="565"/>
      <c r="DH82" s="650">
        <v>97</v>
      </c>
      <c r="DI82" s="374">
        <v>2</v>
      </c>
      <c r="DJ82" s="385">
        <v>2</v>
      </c>
      <c r="DK82" s="346">
        <v>2</v>
      </c>
      <c r="DL82" s="564">
        <v>0</v>
      </c>
      <c r="DM82" s="566">
        <v>0</v>
      </c>
      <c r="DN82" s="620" t="s">
        <v>99</v>
      </c>
      <c r="DP82" s="374">
        <v>2</v>
      </c>
      <c r="DQ82" s="346">
        <v>2</v>
      </c>
      <c r="DR82" s="629" t="s">
        <v>167</v>
      </c>
      <c r="DS82" s="346">
        <v>0</v>
      </c>
      <c r="DT82" s="346">
        <v>0</v>
      </c>
      <c r="DU82" s="346">
        <v>0</v>
      </c>
      <c r="DV82" s="597">
        <v>5</v>
      </c>
      <c r="DW82" s="623">
        <v>1</v>
      </c>
      <c r="DX82" s="673">
        <v>20050000097.021</v>
      </c>
      <c r="DY82" s="673"/>
      <c r="DZ82" s="673"/>
      <c r="EA82" s="88">
        <v>15</v>
      </c>
      <c r="EB82" s="88"/>
      <c r="EC82" s="673">
        <v>30560000096.030998</v>
      </c>
      <c r="ED82" s="673"/>
      <c r="EE82" s="673"/>
      <c r="EG82" s="352">
        <v>15</v>
      </c>
      <c r="EJ82" s="650">
        <v>3</v>
      </c>
      <c r="EL82" s="352">
        <v>3</v>
      </c>
      <c r="EM82" s="393" t="s">
        <v>167</v>
      </c>
      <c r="EN82" s="393">
        <v>2</v>
      </c>
      <c r="EO82" s="393">
        <v>2</v>
      </c>
      <c r="EP82" s="564">
        <v>1</v>
      </c>
      <c r="EQ82" s="565">
        <v>0</v>
      </c>
      <c r="ER82" s="565">
        <v>0</v>
      </c>
      <c r="ES82" s="564">
        <v>0</v>
      </c>
      <c r="ET82" s="565">
        <v>0</v>
      </c>
      <c r="EU82" s="566">
        <v>0</v>
      </c>
      <c r="EV82" s="565">
        <v>3</v>
      </c>
      <c r="EW82" s="565">
        <v>0</v>
      </c>
      <c r="EX82" s="565">
        <v>0</v>
      </c>
      <c r="EY82" s="564">
        <v>0</v>
      </c>
      <c r="EZ82" s="565">
        <v>0</v>
      </c>
      <c r="FA82" s="566">
        <v>0</v>
      </c>
      <c r="FB82" s="565">
        <v>0</v>
      </c>
      <c r="FC82" s="565">
        <v>0</v>
      </c>
      <c r="FD82" s="565">
        <v>0</v>
      </c>
      <c r="FE82" s="564">
        <v>0</v>
      </c>
      <c r="FF82" s="565">
        <v>0</v>
      </c>
      <c r="FG82" s="566">
        <v>0</v>
      </c>
      <c r="FH82" s="565">
        <v>0</v>
      </c>
      <c r="FI82" s="565">
        <v>0</v>
      </c>
      <c r="FJ82" s="565">
        <v>0</v>
      </c>
      <c r="FK82" s="564">
        <v>0</v>
      </c>
      <c r="FL82" s="565">
        <v>0</v>
      </c>
      <c r="FM82" s="566">
        <v>0</v>
      </c>
      <c r="FS82" s="145">
        <v>2</v>
      </c>
      <c r="FT82" s="356">
        <v>1</v>
      </c>
      <c r="FU82" s="381">
        <v>0</v>
      </c>
      <c r="FV82" s="383">
        <v>0</v>
      </c>
      <c r="FW82" s="356" t="s">
        <v>102</v>
      </c>
      <c r="FX82" s="357" t="s">
        <v>99</v>
      </c>
      <c r="FY82" s="358" t="s">
        <v>99</v>
      </c>
      <c r="FZ82" s="357">
        <v>3</v>
      </c>
      <c r="GA82" s="381">
        <v>0</v>
      </c>
      <c r="GB82" s="358">
        <v>0</v>
      </c>
      <c r="GD82" s="380">
        <v>0</v>
      </c>
      <c r="GE82" s="383">
        <v>0</v>
      </c>
      <c r="GK82" s="665" t="s">
        <v>173</v>
      </c>
      <c r="GL82" s="665"/>
      <c r="GN82" s="392"/>
      <c r="GO82" s="362"/>
      <c r="GP82" s="362"/>
      <c r="GQ82" s="372"/>
      <c r="GY82" s="316">
        <v>3</v>
      </c>
      <c r="GZ82" s="376">
        <v>3</v>
      </c>
      <c r="HA82" s="381"/>
      <c r="HB82" s="417" t="s">
        <v>167</v>
      </c>
      <c r="HC82" s="255">
        <v>2</v>
      </c>
      <c r="HD82" s="376">
        <v>2</v>
      </c>
      <c r="HE82" s="381"/>
      <c r="HF82" s="382" t="s">
        <v>167</v>
      </c>
      <c r="HG82" s="374"/>
    </row>
    <row r="83" spans="1:215" ht="12.75" customHeight="1" thickTop="1" x14ac:dyDescent="0.2">
      <c r="C83" s="203"/>
      <c r="BU83" s="346">
        <v>3</v>
      </c>
      <c r="BV83" s="346">
        <v>3</v>
      </c>
      <c r="BX83" s="385">
        <v>3</v>
      </c>
      <c r="BY83" s="366">
        <v>0</v>
      </c>
      <c r="BZ83" s="348">
        <v>0</v>
      </c>
      <c r="CA83" s="349">
        <v>0</v>
      </c>
      <c r="CB83" s="523">
        <v>1</v>
      </c>
      <c r="CC83" s="348">
        <v>0</v>
      </c>
      <c r="CD83" s="566">
        <v>0</v>
      </c>
      <c r="CE83" s="564">
        <v>2</v>
      </c>
      <c r="CF83" s="565">
        <v>5</v>
      </c>
      <c r="CG83" s="566">
        <v>0</v>
      </c>
      <c r="CH83" s="564">
        <v>0</v>
      </c>
      <c r="CI83" s="565">
        <v>0</v>
      </c>
      <c r="CJ83" s="566">
        <v>0</v>
      </c>
      <c r="CK83" s="564">
        <v>0</v>
      </c>
      <c r="CL83" s="565">
        <v>0</v>
      </c>
      <c r="CM83" s="566">
        <v>0</v>
      </c>
      <c r="CN83" s="564">
        <v>0</v>
      </c>
      <c r="CO83" s="565">
        <v>0</v>
      </c>
      <c r="CP83" s="566">
        <v>0</v>
      </c>
      <c r="CQ83" s="564">
        <v>0</v>
      </c>
      <c r="CR83" s="565">
        <v>0</v>
      </c>
      <c r="CS83" s="566">
        <v>0</v>
      </c>
      <c r="CT83" s="564"/>
      <c r="CU83" s="565"/>
      <c r="CV83" s="566"/>
      <c r="CW83" s="565"/>
      <c r="CX83" s="565"/>
      <c r="CY83" s="565"/>
      <c r="CZ83" s="565"/>
      <c r="DA83" s="565"/>
      <c r="DB83" s="565"/>
      <c r="DC83" s="565"/>
      <c r="DD83" s="565"/>
      <c r="DE83" s="565"/>
      <c r="DF83" s="565"/>
      <c r="DG83" s="565"/>
      <c r="DH83" s="650">
        <v>96</v>
      </c>
      <c r="DI83" s="374">
        <v>3</v>
      </c>
      <c r="DJ83" s="385">
        <v>3</v>
      </c>
      <c r="DK83" s="346">
        <v>3</v>
      </c>
      <c r="DL83" s="564">
        <v>5</v>
      </c>
      <c r="DM83" s="566">
        <v>0</v>
      </c>
      <c r="DN83" s="620" t="s">
        <v>99</v>
      </c>
      <c r="DP83" s="374">
        <v>3</v>
      </c>
      <c r="DQ83" s="346">
        <v>3</v>
      </c>
      <c r="DR83" s="629" t="s">
        <v>167</v>
      </c>
      <c r="DS83" s="346">
        <v>0</v>
      </c>
      <c r="DT83" s="346">
        <v>0</v>
      </c>
      <c r="DU83" s="346">
        <v>0</v>
      </c>
      <c r="DV83" s="597">
        <v>6</v>
      </c>
      <c r="DW83" s="623">
        <v>0</v>
      </c>
      <c r="DX83" s="673">
        <v>30560000096.030998</v>
      </c>
      <c r="DY83" s="673"/>
      <c r="DZ83" s="673"/>
      <c r="EA83" s="88">
        <v>15</v>
      </c>
      <c r="EB83" s="88"/>
      <c r="EC83" s="673">
        <v>20050000097.021</v>
      </c>
      <c r="ED83" s="673"/>
      <c r="EE83" s="673"/>
      <c r="EG83" s="352">
        <v>15</v>
      </c>
      <c r="EJ83" s="650">
        <v>2</v>
      </c>
      <c r="EL83" s="352">
        <v>2</v>
      </c>
      <c r="EM83" s="393" t="s">
        <v>167</v>
      </c>
      <c r="EN83" s="393">
        <v>3</v>
      </c>
      <c r="EO83" s="393">
        <v>3</v>
      </c>
      <c r="EP83" s="191">
        <v>0</v>
      </c>
      <c r="EQ83" s="98">
        <v>0</v>
      </c>
      <c r="ER83" s="98">
        <v>0</v>
      </c>
      <c r="ES83" s="191">
        <v>1</v>
      </c>
      <c r="ET83" s="98">
        <v>0</v>
      </c>
      <c r="EU83" s="192">
        <v>0</v>
      </c>
      <c r="EV83" s="98">
        <v>2</v>
      </c>
      <c r="EW83" s="98">
        <v>5</v>
      </c>
      <c r="EX83" s="98">
        <v>0</v>
      </c>
      <c r="EY83" s="191">
        <v>0</v>
      </c>
      <c r="EZ83" s="98">
        <v>0</v>
      </c>
      <c r="FA83" s="192">
        <v>0</v>
      </c>
      <c r="FB83" s="98">
        <v>0</v>
      </c>
      <c r="FC83" s="98">
        <v>0</v>
      </c>
      <c r="FD83" s="98">
        <v>0</v>
      </c>
      <c r="FE83" s="191">
        <v>0</v>
      </c>
      <c r="FF83" s="98">
        <v>0</v>
      </c>
      <c r="FG83" s="192">
        <v>0</v>
      </c>
      <c r="FH83" s="98">
        <v>0</v>
      </c>
      <c r="FI83" s="98">
        <v>0</v>
      </c>
      <c r="FJ83" s="98">
        <v>0</v>
      </c>
      <c r="FK83" s="191">
        <v>0</v>
      </c>
      <c r="FL83" s="98">
        <v>0</v>
      </c>
      <c r="FM83" s="192">
        <v>0</v>
      </c>
      <c r="FS83" s="146">
        <v>3</v>
      </c>
      <c r="FT83" s="191" t="s">
        <v>102</v>
      </c>
      <c r="FU83" s="98" t="s">
        <v>99</v>
      </c>
      <c r="FV83" s="192" t="s">
        <v>99</v>
      </c>
      <c r="FW83" s="191">
        <v>1</v>
      </c>
      <c r="FX83" s="98">
        <v>0</v>
      </c>
      <c r="FY83" s="192">
        <v>0</v>
      </c>
      <c r="FZ83" s="98">
        <v>2</v>
      </c>
      <c r="GA83" s="98">
        <v>5</v>
      </c>
      <c r="GB83" s="192">
        <v>0</v>
      </c>
      <c r="GD83" s="191">
        <v>5</v>
      </c>
      <c r="GE83" s="192">
        <v>0</v>
      </c>
      <c r="GY83" s="316" t="s">
        <v>99</v>
      </c>
      <c r="GZ83" s="376">
        <v>4</v>
      </c>
      <c r="HA83" s="381"/>
      <c r="HB83" s="417" t="s">
        <v>99</v>
      </c>
      <c r="HC83" s="255"/>
      <c r="HD83" s="376"/>
      <c r="HE83" s="381"/>
      <c r="HF83" s="382"/>
      <c r="HG83" s="374"/>
    </row>
    <row r="84" spans="1:215" ht="12.75" customHeight="1" x14ac:dyDescent="0.2">
      <c r="C84" s="203"/>
      <c r="BU84" s="346">
        <v>4</v>
      </c>
      <c r="BV84" s="346">
        <v>4</v>
      </c>
      <c r="BX84" s="385" t="s">
        <v>99</v>
      </c>
      <c r="BY84" s="366">
        <v>0</v>
      </c>
      <c r="BZ84" s="348">
        <v>0</v>
      </c>
      <c r="CA84" s="349">
        <v>0</v>
      </c>
      <c r="CB84" s="523">
        <v>0</v>
      </c>
      <c r="CC84" s="348">
        <v>0</v>
      </c>
      <c r="CD84" s="566">
        <v>0</v>
      </c>
      <c r="CE84" s="564">
        <v>0</v>
      </c>
      <c r="CF84" s="565">
        <v>0</v>
      </c>
      <c r="CG84" s="566">
        <v>0</v>
      </c>
      <c r="CH84" s="564">
        <v>0</v>
      </c>
      <c r="CI84" s="565">
        <v>0</v>
      </c>
      <c r="CJ84" s="566">
        <v>0</v>
      </c>
      <c r="CK84" s="564">
        <v>0</v>
      </c>
      <c r="CL84" s="565">
        <v>0</v>
      </c>
      <c r="CM84" s="566">
        <v>0</v>
      </c>
      <c r="CN84" s="564">
        <v>0</v>
      </c>
      <c r="CO84" s="565">
        <v>0</v>
      </c>
      <c r="CP84" s="566">
        <v>0</v>
      </c>
      <c r="CQ84" s="564">
        <v>0</v>
      </c>
      <c r="CR84" s="565">
        <v>0</v>
      </c>
      <c r="CS84" s="566">
        <v>0</v>
      </c>
      <c r="CT84" s="564"/>
      <c r="CU84" s="565"/>
      <c r="CV84" s="566"/>
      <c r="CW84" s="565"/>
      <c r="CX84" s="565"/>
      <c r="CY84" s="565"/>
      <c r="CZ84" s="565"/>
      <c r="DA84" s="565"/>
      <c r="DB84" s="565"/>
      <c r="DC84" s="565"/>
      <c r="DD84" s="565"/>
      <c r="DE84" s="565"/>
      <c r="DF84" s="565"/>
      <c r="DG84" s="565"/>
      <c r="DH84" s="650">
        <v>99</v>
      </c>
      <c r="DI84" s="374">
        <v>4</v>
      </c>
      <c r="DJ84" s="385" t="s">
        <v>99</v>
      </c>
      <c r="DK84" s="346">
        <v>4</v>
      </c>
      <c r="DL84" s="564">
        <v>0</v>
      </c>
      <c r="DM84" s="566">
        <v>0</v>
      </c>
      <c r="DN84" s="620" t="s">
        <v>99</v>
      </c>
      <c r="DP84" s="374" t="s">
        <v>99</v>
      </c>
      <c r="DQ84" s="346">
        <v>999</v>
      </c>
      <c r="DR84" s="629" t="s">
        <v>99</v>
      </c>
      <c r="DS84" s="346">
        <v>0</v>
      </c>
      <c r="DT84" s="346">
        <v>0</v>
      </c>
      <c r="DU84" s="346">
        <v>0</v>
      </c>
      <c r="DV84" s="597">
        <v>7</v>
      </c>
      <c r="DW84" s="623">
        <v>0</v>
      </c>
      <c r="DX84" s="673">
        <v>10000000000.000999</v>
      </c>
      <c r="DY84" s="673"/>
      <c r="DZ84" s="673"/>
      <c r="EA84" s="88">
        <v>15</v>
      </c>
      <c r="EB84" s="88"/>
      <c r="EC84" s="673">
        <v>10000000000.000999</v>
      </c>
      <c r="ED84" s="673"/>
      <c r="EE84" s="673"/>
      <c r="EG84" s="352">
        <v>15</v>
      </c>
      <c r="EJ84" s="650">
        <v>0</v>
      </c>
      <c r="EL84" s="352"/>
      <c r="EM84" s="393" t="s">
        <v>99</v>
      </c>
      <c r="EN84" s="393">
        <v>999</v>
      </c>
      <c r="GY84" s="316" t="s">
        <v>99</v>
      </c>
      <c r="GZ84" s="376">
        <v>5</v>
      </c>
      <c r="HA84" s="381"/>
      <c r="HB84" s="417" t="s">
        <v>99</v>
      </c>
      <c r="HC84" s="255">
        <v>3</v>
      </c>
      <c r="HD84" s="376">
        <v>3</v>
      </c>
      <c r="HE84" s="381"/>
      <c r="HF84" s="382" t="s">
        <v>167</v>
      </c>
      <c r="HG84" s="374"/>
    </row>
    <row r="85" spans="1:215" ht="12.75" hidden="1" customHeight="1" x14ac:dyDescent="0.2">
      <c r="AF85" s="463">
        <v>999</v>
      </c>
      <c r="AG85" s="476"/>
      <c r="BU85" s="346">
        <v>5</v>
      </c>
      <c r="BV85" s="346">
        <v>5</v>
      </c>
      <c r="BX85" s="385" t="s">
        <v>99</v>
      </c>
      <c r="BY85" s="366">
        <v>0</v>
      </c>
      <c r="BZ85" s="348">
        <v>0</v>
      </c>
      <c r="CA85" s="349">
        <v>0</v>
      </c>
      <c r="CB85" s="523">
        <v>0</v>
      </c>
      <c r="CC85" s="348">
        <v>0</v>
      </c>
      <c r="CD85" s="566">
        <v>0</v>
      </c>
      <c r="CE85" s="564">
        <v>0</v>
      </c>
      <c r="CF85" s="565">
        <v>0</v>
      </c>
      <c r="CG85" s="566">
        <v>0</v>
      </c>
      <c r="CH85" s="564">
        <v>0</v>
      </c>
      <c r="CI85" s="565">
        <v>0</v>
      </c>
      <c r="CJ85" s="566">
        <v>0</v>
      </c>
      <c r="CK85" s="564">
        <v>0</v>
      </c>
      <c r="CL85" s="565">
        <v>0</v>
      </c>
      <c r="CM85" s="566">
        <v>0</v>
      </c>
      <c r="CN85" s="564">
        <v>0</v>
      </c>
      <c r="CO85" s="565">
        <v>0</v>
      </c>
      <c r="CP85" s="566">
        <v>0</v>
      </c>
      <c r="CQ85" s="564">
        <v>0</v>
      </c>
      <c r="CR85" s="565">
        <v>0</v>
      </c>
      <c r="CS85" s="566">
        <v>0</v>
      </c>
      <c r="CT85" s="564"/>
      <c r="CU85" s="565"/>
      <c r="CV85" s="566"/>
      <c r="CW85" s="565"/>
      <c r="CX85" s="565"/>
      <c r="CY85" s="565"/>
      <c r="CZ85" s="565"/>
      <c r="DA85" s="565"/>
      <c r="DB85" s="565"/>
      <c r="DC85" s="565"/>
      <c r="DD85" s="565"/>
      <c r="DE85" s="565"/>
      <c r="DF85" s="565"/>
      <c r="DG85" s="565"/>
      <c r="DH85" s="650">
        <v>99</v>
      </c>
      <c r="DI85" s="374">
        <v>5</v>
      </c>
      <c r="DJ85" s="385" t="s">
        <v>99</v>
      </c>
      <c r="DK85" s="346">
        <v>5</v>
      </c>
      <c r="DL85" s="564">
        <v>0</v>
      </c>
      <c r="DM85" s="566">
        <v>0</v>
      </c>
      <c r="DN85" s="620" t="s">
        <v>99</v>
      </c>
      <c r="DP85" s="374" t="s">
        <v>99</v>
      </c>
      <c r="DQ85" s="346">
        <v>999</v>
      </c>
      <c r="DR85" s="629" t="s">
        <v>99</v>
      </c>
      <c r="DS85" s="346">
        <v>0</v>
      </c>
      <c r="DT85" s="346">
        <v>0</v>
      </c>
      <c r="DU85" s="346">
        <v>0</v>
      </c>
      <c r="DV85" s="597">
        <v>7</v>
      </c>
      <c r="DW85" s="623">
        <v>0</v>
      </c>
      <c r="DX85" s="673">
        <v>10000000000.000999</v>
      </c>
      <c r="DY85" s="673"/>
      <c r="DZ85" s="673"/>
      <c r="EA85" s="88">
        <v>15</v>
      </c>
      <c r="EB85" s="88"/>
      <c r="EC85" s="673">
        <v>10000000000.000999</v>
      </c>
      <c r="ED85" s="673"/>
      <c r="EE85" s="673"/>
      <c r="EG85" s="352">
        <v>15</v>
      </c>
      <c r="EJ85" s="650">
        <v>0</v>
      </c>
      <c r="EL85" s="352"/>
      <c r="EM85" s="393" t="s">
        <v>99</v>
      </c>
      <c r="EN85" s="393">
        <v>999</v>
      </c>
      <c r="FU85" s="257">
        <v>1</v>
      </c>
      <c r="FX85" s="361">
        <v>1</v>
      </c>
      <c r="GA85" s="361">
        <v>0</v>
      </c>
      <c r="GH85" s="257">
        <v>0</v>
      </c>
      <c r="GI85" s="257">
        <v>0</v>
      </c>
      <c r="GY85" s="316" t="s">
        <v>99</v>
      </c>
      <c r="GZ85" s="376">
        <v>6</v>
      </c>
      <c r="HA85" s="381"/>
      <c r="HB85" s="417" t="s">
        <v>99</v>
      </c>
      <c r="HC85" s="255"/>
      <c r="HD85" s="376"/>
      <c r="HE85" s="381"/>
      <c r="HF85" s="382"/>
      <c r="HG85" s="374"/>
    </row>
    <row r="86" spans="1:215" ht="12.75" hidden="1" customHeight="1" x14ac:dyDescent="0.2">
      <c r="BU86" s="346">
        <v>6</v>
      </c>
      <c r="BV86" s="346">
        <v>6</v>
      </c>
      <c r="BX86" s="385" t="s">
        <v>99</v>
      </c>
      <c r="BY86" s="366">
        <v>0</v>
      </c>
      <c r="BZ86" s="348">
        <v>0</v>
      </c>
      <c r="CA86" s="349">
        <v>0</v>
      </c>
      <c r="CB86" s="523">
        <v>0</v>
      </c>
      <c r="CC86" s="348">
        <v>0</v>
      </c>
      <c r="CD86" s="566">
        <v>0</v>
      </c>
      <c r="CE86" s="564">
        <v>0</v>
      </c>
      <c r="CF86" s="565">
        <v>0</v>
      </c>
      <c r="CG86" s="566">
        <v>0</v>
      </c>
      <c r="CH86" s="564">
        <v>0</v>
      </c>
      <c r="CI86" s="565">
        <v>0</v>
      </c>
      <c r="CJ86" s="566">
        <v>0</v>
      </c>
      <c r="CK86" s="564">
        <v>0</v>
      </c>
      <c r="CL86" s="565">
        <v>0</v>
      </c>
      <c r="CM86" s="566">
        <v>0</v>
      </c>
      <c r="CN86" s="564">
        <v>0</v>
      </c>
      <c r="CO86" s="565">
        <v>0</v>
      </c>
      <c r="CP86" s="566">
        <v>0</v>
      </c>
      <c r="CQ86" s="564">
        <v>0</v>
      </c>
      <c r="CR86" s="565">
        <v>0</v>
      </c>
      <c r="CS86" s="566">
        <v>0</v>
      </c>
      <c r="CT86" s="564"/>
      <c r="CU86" s="565"/>
      <c r="CV86" s="566"/>
      <c r="CW86" s="565"/>
      <c r="CX86" s="565"/>
      <c r="CY86" s="565"/>
      <c r="CZ86" s="565"/>
      <c r="DA86" s="565"/>
      <c r="DB86" s="565"/>
      <c r="DC86" s="565"/>
      <c r="DD86" s="565"/>
      <c r="DE86" s="565"/>
      <c r="DF86" s="565"/>
      <c r="DG86" s="565"/>
      <c r="DH86" s="650">
        <v>99</v>
      </c>
      <c r="DI86" s="374">
        <v>6</v>
      </c>
      <c r="DJ86" s="385" t="s">
        <v>99</v>
      </c>
      <c r="DK86" s="346">
        <v>6</v>
      </c>
      <c r="DL86" s="564">
        <v>0</v>
      </c>
      <c r="DM86" s="566">
        <v>0</v>
      </c>
      <c r="DN86" s="620" t="s">
        <v>99</v>
      </c>
      <c r="DP86" s="374" t="s">
        <v>99</v>
      </c>
      <c r="DQ86" s="346">
        <v>999</v>
      </c>
      <c r="DR86" s="629" t="s">
        <v>99</v>
      </c>
      <c r="DS86" s="346">
        <v>0</v>
      </c>
      <c r="DT86" s="346">
        <v>0</v>
      </c>
      <c r="DU86" s="346">
        <v>0</v>
      </c>
      <c r="DV86" s="597">
        <v>7</v>
      </c>
      <c r="DW86" s="623">
        <v>0</v>
      </c>
      <c r="DX86" s="673">
        <v>10000000000.000999</v>
      </c>
      <c r="DY86" s="673"/>
      <c r="DZ86" s="673"/>
      <c r="EA86" s="88">
        <v>15</v>
      </c>
      <c r="EB86" s="88"/>
      <c r="EC86" s="673">
        <v>10000000000.000999</v>
      </c>
      <c r="ED86" s="673"/>
      <c r="EE86" s="673"/>
      <c r="EG86" s="352">
        <v>15</v>
      </c>
      <c r="EJ86" s="650">
        <v>0</v>
      </c>
      <c r="EL86" s="352"/>
      <c r="EM86" s="393" t="s">
        <v>99</v>
      </c>
      <c r="EN86" s="393">
        <v>999</v>
      </c>
      <c r="FU86" s="361">
        <v>1</v>
      </c>
      <c r="FX86" s="361">
        <v>0</v>
      </c>
      <c r="GA86" s="361">
        <v>1</v>
      </c>
      <c r="GY86" s="316" t="s">
        <v>99</v>
      </c>
      <c r="GZ86" s="376">
        <v>7</v>
      </c>
      <c r="HA86" s="381"/>
      <c r="HB86" s="417" t="s">
        <v>99</v>
      </c>
      <c r="HC86" s="255" t="s">
        <v>99</v>
      </c>
      <c r="HD86" s="376">
        <v>4</v>
      </c>
      <c r="HE86" s="381"/>
      <c r="HF86" s="382" t="s">
        <v>99</v>
      </c>
      <c r="HG86" s="374"/>
    </row>
    <row r="87" spans="1:215" ht="12.75" hidden="1" customHeight="1" x14ac:dyDescent="0.2">
      <c r="AH87" s="665" t="s">
        <v>107</v>
      </c>
      <c r="AI87" s="665"/>
      <c r="AJ87" s="665"/>
      <c r="AM87" s="665" t="s">
        <v>156</v>
      </c>
      <c r="AN87" s="665"/>
      <c r="AO87" s="665"/>
      <c r="AR87" s="665" t="s">
        <v>157</v>
      </c>
      <c r="AS87" s="665"/>
      <c r="AT87" s="665"/>
      <c r="AW87" s="665" t="s">
        <v>158</v>
      </c>
      <c r="AX87" s="665"/>
      <c r="AY87" s="665"/>
      <c r="BB87" s="665" t="s">
        <v>159</v>
      </c>
      <c r="BC87" s="665"/>
      <c r="BD87" s="665"/>
      <c r="BU87" s="346">
        <v>7</v>
      </c>
      <c r="BV87" s="346">
        <v>7</v>
      </c>
      <c r="BX87" s="385" t="s">
        <v>99</v>
      </c>
      <c r="BY87" s="366">
        <v>0</v>
      </c>
      <c r="BZ87" s="348">
        <v>0</v>
      </c>
      <c r="CA87" s="349">
        <v>0</v>
      </c>
      <c r="CB87" s="523">
        <v>0</v>
      </c>
      <c r="CC87" s="348">
        <v>0</v>
      </c>
      <c r="CD87" s="566">
        <v>0</v>
      </c>
      <c r="CE87" s="564">
        <v>0</v>
      </c>
      <c r="CF87" s="565">
        <v>0</v>
      </c>
      <c r="CG87" s="566">
        <v>0</v>
      </c>
      <c r="CH87" s="564">
        <v>0</v>
      </c>
      <c r="CI87" s="565">
        <v>0</v>
      </c>
      <c r="CJ87" s="566">
        <v>0</v>
      </c>
      <c r="CK87" s="564">
        <v>0</v>
      </c>
      <c r="CL87" s="565">
        <v>0</v>
      </c>
      <c r="CM87" s="566">
        <v>0</v>
      </c>
      <c r="CN87" s="564">
        <v>0</v>
      </c>
      <c r="CO87" s="565">
        <v>0</v>
      </c>
      <c r="CP87" s="566">
        <v>0</v>
      </c>
      <c r="CQ87" s="564">
        <v>0</v>
      </c>
      <c r="CR87" s="565">
        <v>0</v>
      </c>
      <c r="CS87" s="566">
        <v>0</v>
      </c>
      <c r="CT87" s="564"/>
      <c r="CU87" s="565"/>
      <c r="CV87" s="566"/>
      <c r="CW87" s="565"/>
      <c r="CX87" s="565"/>
      <c r="CY87" s="565"/>
      <c r="CZ87" s="565"/>
      <c r="DA87" s="565"/>
      <c r="DB87" s="565"/>
      <c r="DC87" s="565"/>
      <c r="DD87" s="565"/>
      <c r="DE87" s="565"/>
      <c r="DF87" s="565"/>
      <c r="DG87" s="565"/>
      <c r="DH87" s="650">
        <v>99</v>
      </c>
      <c r="DI87" s="374">
        <v>7</v>
      </c>
      <c r="DJ87" s="385" t="s">
        <v>99</v>
      </c>
      <c r="DK87" s="346">
        <v>7</v>
      </c>
      <c r="DL87" s="564">
        <v>0</v>
      </c>
      <c r="DM87" s="566">
        <v>0</v>
      </c>
      <c r="DN87" s="620" t="s">
        <v>99</v>
      </c>
      <c r="DP87" s="374" t="s">
        <v>99</v>
      </c>
      <c r="DQ87" s="346">
        <v>999</v>
      </c>
      <c r="DR87" s="629" t="s">
        <v>99</v>
      </c>
      <c r="DS87" s="346">
        <v>0</v>
      </c>
      <c r="DT87" s="346">
        <v>0</v>
      </c>
      <c r="DU87" s="346">
        <v>0</v>
      </c>
      <c r="DV87" s="597">
        <v>7</v>
      </c>
      <c r="DW87" s="623">
        <v>0</v>
      </c>
      <c r="DX87" s="673">
        <v>10000000000.000999</v>
      </c>
      <c r="DY87" s="673"/>
      <c r="DZ87" s="673"/>
      <c r="EA87" s="88">
        <v>15</v>
      </c>
      <c r="EB87" s="88"/>
      <c r="EC87" s="673">
        <v>10000000000.000999</v>
      </c>
      <c r="ED87" s="673"/>
      <c r="EE87" s="673"/>
      <c r="EG87" s="352">
        <v>15</v>
      </c>
      <c r="EJ87" s="650">
        <v>0</v>
      </c>
      <c r="EL87" s="352"/>
      <c r="EM87" s="393" t="s">
        <v>99</v>
      </c>
      <c r="EN87" s="393">
        <v>999</v>
      </c>
      <c r="FU87" s="361">
        <v>0</v>
      </c>
      <c r="FX87" s="361">
        <v>1</v>
      </c>
      <c r="GA87" s="361">
        <v>1</v>
      </c>
      <c r="GY87" s="316" t="s">
        <v>99</v>
      </c>
      <c r="GZ87" s="376">
        <v>8</v>
      </c>
      <c r="HA87" s="381"/>
      <c r="HB87" s="417" t="s">
        <v>99</v>
      </c>
      <c r="HC87" s="255"/>
      <c r="HD87" s="376"/>
      <c r="HE87" s="381"/>
      <c r="HF87" s="382"/>
      <c r="HG87" s="374"/>
    </row>
    <row r="88" spans="1:215" ht="12.75" hidden="1" customHeight="1" x14ac:dyDescent="0.2">
      <c r="AF88" s="334"/>
      <c r="AG88" s="36"/>
      <c r="AH88" s="234" t="s">
        <v>0</v>
      </c>
      <c r="AI88" s="359" t="s">
        <v>162</v>
      </c>
      <c r="AJ88" s="463"/>
      <c r="AM88" s="463" t="s">
        <v>0</v>
      </c>
      <c r="AN88" s="359" t="s">
        <v>162</v>
      </c>
      <c r="AO88" s="463"/>
      <c r="AR88" s="463" t="s">
        <v>99</v>
      </c>
      <c r="AS88" s="359" t="s">
        <v>99</v>
      </c>
      <c r="AT88" s="463"/>
      <c r="AW88" s="463" t="s">
        <v>99</v>
      </c>
      <c r="AX88" s="359" t="s">
        <v>99</v>
      </c>
      <c r="AY88" s="463"/>
      <c r="BB88" s="463" t="s">
        <v>99</v>
      </c>
      <c r="BC88" s="359" t="s">
        <v>99</v>
      </c>
      <c r="BD88" s="463"/>
      <c r="BU88" s="346">
        <v>8</v>
      </c>
      <c r="BV88" s="346">
        <v>8</v>
      </c>
      <c r="BX88" s="385" t="s">
        <v>99</v>
      </c>
      <c r="BY88" s="366">
        <v>0</v>
      </c>
      <c r="BZ88" s="348">
        <v>0</v>
      </c>
      <c r="CA88" s="349">
        <v>0</v>
      </c>
      <c r="CB88" s="523">
        <v>0</v>
      </c>
      <c r="CC88" s="348">
        <v>0</v>
      </c>
      <c r="CD88" s="566">
        <v>0</v>
      </c>
      <c r="CE88" s="564">
        <v>0</v>
      </c>
      <c r="CF88" s="565">
        <v>0</v>
      </c>
      <c r="CG88" s="566">
        <v>0</v>
      </c>
      <c r="CH88" s="564">
        <v>0</v>
      </c>
      <c r="CI88" s="565">
        <v>0</v>
      </c>
      <c r="CJ88" s="566">
        <v>0</v>
      </c>
      <c r="CK88" s="564">
        <v>0</v>
      </c>
      <c r="CL88" s="565">
        <v>0</v>
      </c>
      <c r="CM88" s="566">
        <v>0</v>
      </c>
      <c r="CN88" s="564">
        <v>0</v>
      </c>
      <c r="CO88" s="565">
        <v>0</v>
      </c>
      <c r="CP88" s="566">
        <v>0</v>
      </c>
      <c r="CQ88" s="564">
        <v>0</v>
      </c>
      <c r="CR88" s="565">
        <v>0</v>
      </c>
      <c r="CS88" s="566">
        <v>0</v>
      </c>
      <c r="CT88" s="564"/>
      <c r="CU88" s="565"/>
      <c r="CV88" s="566"/>
      <c r="CW88" s="565"/>
      <c r="CX88" s="565"/>
      <c r="CY88" s="565"/>
      <c r="CZ88" s="565"/>
      <c r="DA88" s="565"/>
      <c r="DB88" s="565"/>
      <c r="DC88" s="565"/>
      <c r="DD88" s="565"/>
      <c r="DE88" s="565"/>
      <c r="DF88" s="565"/>
      <c r="DG88" s="565"/>
      <c r="DH88" s="650">
        <v>99</v>
      </c>
      <c r="DI88" s="374">
        <v>8</v>
      </c>
      <c r="DJ88" s="385" t="s">
        <v>99</v>
      </c>
      <c r="DK88" s="346">
        <v>8</v>
      </c>
      <c r="DL88" s="564">
        <v>0</v>
      </c>
      <c r="DM88" s="566">
        <v>0</v>
      </c>
      <c r="DN88" s="620" t="s">
        <v>99</v>
      </c>
      <c r="DP88" s="374" t="s">
        <v>99</v>
      </c>
      <c r="DQ88" s="346">
        <v>999</v>
      </c>
      <c r="DR88" s="629" t="s">
        <v>99</v>
      </c>
      <c r="DS88" s="346">
        <v>0</v>
      </c>
      <c r="DT88" s="346">
        <v>0</v>
      </c>
      <c r="DU88" s="346">
        <v>0</v>
      </c>
      <c r="DV88" s="597">
        <v>7</v>
      </c>
      <c r="DW88" s="623">
        <v>0</v>
      </c>
      <c r="DX88" s="673">
        <v>10000000000.000999</v>
      </c>
      <c r="DY88" s="673"/>
      <c r="DZ88" s="673"/>
      <c r="EA88" s="88">
        <v>15</v>
      </c>
      <c r="EB88" s="88"/>
      <c r="EC88" s="673">
        <v>10000000000.000999</v>
      </c>
      <c r="ED88" s="673"/>
      <c r="EE88" s="673"/>
      <c r="EG88" s="352">
        <v>15</v>
      </c>
      <c r="EJ88" s="650">
        <v>0</v>
      </c>
      <c r="EL88" s="352"/>
      <c r="EM88" s="393" t="s">
        <v>99</v>
      </c>
      <c r="EN88" s="393">
        <v>999</v>
      </c>
      <c r="FU88" s="257">
        <v>2</v>
      </c>
      <c r="FX88" s="361">
        <v>2</v>
      </c>
      <c r="GA88" s="361">
        <v>2</v>
      </c>
      <c r="GY88" s="316" t="s">
        <v>99</v>
      </c>
      <c r="GZ88" s="376">
        <v>9</v>
      </c>
      <c r="HA88" s="381"/>
      <c r="HB88" s="417" t="s">
        <v>99</v>
      </c>
      <c r="HC88" s="255" t="s">
        <v>99</v>
      </c>
      <c r="HD88" s="376">
        <v>5</v>
      </c>
      <c r="HE88" s="381"/>
      <c r="HF88" s="382" t="s">
        <v>99</v>
      </c>
      <c r="HG88" s="374"/>
    </row>
    <row r="89" spans="1:215" ht="12.75" hidden="1" customHeight="1" x14ac:dyDescent="0.2">
      <c r="D89" s="8" t="s">
        <v>3</v>
      </c>
      <c r="F89">
        <v>64</v>
      </c>
      <c r="I89">
        <v>64</v>
      </c>
      <c r="L89">
        <v>64</v>
      </c>
      <c r="O89">
        <v>64</v>
      </c>
      <c r="R89">
        <v>64</v>
      </c>
      <c r="U89">
        <v>64</v>
      </c>
      <c r="X89">
        <v>64</v>
      </c>
      <c r="AF89" s="465">
        <v>1</v>
      </c>
      <c r="AG89" s="478"/>
      <c r="AH89" s="234">
        <v>2</v>
      </c>
      <c r="AI89" s="463">
        <v>3</v>
      </c>
      <c r="AJ89" s="463">
        <v>3</v>
      </c>
      <c r="AM89" s="463">
        <v>1</v>
      </c>
      <c r="AN89" s="463">
        <v>0</v>
      </c>
      <c r="AO89" s="463" t="s">
        <v>99</v>
      </c>
      <c r="AR89" s="463" t="s">
        <v>99</v>
      </c>
      <c r="AS89" s="463">
        <v>0</v>
      </c>
      <c r="AT89" s="463" t="s">
        <v>99</v>
      </c>
      <c r="AW89" s="463" t="s">
        <v>99</v>
      </c>
      <c r="AX89" s="463">
        <v>0</v>
      </c>
      <c r="AY89" s="463" t="s">
        <v>99</v>
      </c>
      <c r="BB89" s="463" t="s">
        <v>99</v>
      </c>
      <c r="BC89" s="463">
        <v>0</v>
      </c>
      <c r="BD89" s="463" t="s">
        <v>99</v>
      </c>
      <c r="BU89" s="346">
        <v>9</v>
      </c>
      <c r="BV89" s="346">
        <v>9</v>
      </c>
      <c r="BX89" s="385" t="s">
        <v>99</v>
      </c>
      <c r="BY89" s="366">
        <v>0</v>
      </c>
      <c r="BZ89" s="348">
        <v>0</v>
      </c>
      <c r="CA89" s="349">
        <v>0</v>
      </c>
      <c r="CB89" s="523">
        <v>0</v>
      </c>
      <c r="CC89" s="348">
        <v>0</v>
      </c>
      <c r="CD89" s="566">
        <v>0</v>
      </c>
      <c r="CE89" s="564">
        <v>0</v>
      </c>
      <c r="CF89" s="565">
        <v>0</v>
      </c>
      <c r="CG89" s="566">
        <v>0</v>
      </c>
      <c r="CH89" s="564">
        <v>0</v>
      </c>
      <c r="CI89" s="565">
        <v>0</v>
      </c>
      <c r="CJ89" s="566">
        <v>0</v>
      </c>
      <c r="CK89" s="564">
        <v>0</v>
      </c>
      <c r="CL89" s="565">
        <v>0</v>
      </c>
      <c r="CM89" s="566">
        <v>0</v>
      </c>
      <c r="CN89" s="564">
        <v>0</v>
      </c>
      <c r="CO89" s="565">
        <v>0</v>
      </c>
      <c r="CP89" s="566">
        <v>0</v>
      </c>
      <c r="CQ89" s="564">
        <v>0</v>
      </c>
      <c r="CR89" s="565">
        <v>0</v>
      </c>
      <c r="CS89" s="566">
        <v>0</v>
      </c>
      <c r="CT89" s="564"/>
      <c r="CU89" s="565"/>
      <c r="CV89" s="566"/>
      <c r="CW89" s="565"/>
      <c r="CX89" s="565"/>
      <c r="CY89" s="565"/>
      <c r="CZ89" s="565"/>
      <c r="DA89" s="565"/>
      <c r="DB89" s="565"/>
      <c r="DC89" s="565"/>
      <c r="DD89" s="565"/>
      <c r="DE89" s="565"/>
      <c r="DF89" s="565"/>
      <c r="DG89" s="565"/>
      <c r="DH89" s="650">
        <v>99</v>
      </c>
      <c r="DI89" s="374">
        <v>9</v>
      </c>
      <c r="DJ89" s="385" t="s">
        <v>99</v>
      </c>
      <c r="DK89" s="346">
        <v>9</v>
      </c>
      <c r="DL89" s="564">
        <v>0</v>
      </c>
      <c r="DM89" s="566">
        <v>0</v>
      </c>
      <c r="DN89" s="620" t="s">
        <v>99</v>
      </c>
      <c r="DP89" s="374" t="s">
        <v>99</v>
      </c>
      <c r="DQ89" s="346">
        <v>999</v>
      </c>
      <c r="DR89" s="629" t="s">
        <v>99</v>
      </c>
      <c r="DS89" s="346">
        <v>0</v>
      </c>
      <c r="DT89" s="346">
        <v>0</v>
      </c>
      <c r="DU89" s="346">
        <v>0</v>
      </c>
      <c r="DV89" s="597">
        <v>7</v>
      </c>
      <c r="DW89" s="623">
        <v>0</v>
      </c>
      <c r="DX89" s="673">
        <v>10000000000.000999</v>
      </c>
      <c r="DY89" s="673"/>
      <c r="DZ89" s="673"/>
      <c r="EA89" s="88">
        <v>15</v>
      </c>
      <c r="EB89" s="88"/>
      <c r="EC89" s="673">
        <v>10000000000.000999</v>
      </c>
      <c r="ED89" s="673"/>
      <c r="EE89" s="673"/>
      <c r="EG89" s="352">
        <v>15</v>
      </c>
      <c r="EJ89" s="650">
        <v>0</v>
      </c>
      <c r="EL89" s="352"/>
      <c r="EM89" s="393" t="s">
        <v>99</v>
      </c>
      <c r="EN89" s="393">
        <v>999</v>
      </c>
      <c r="FU89" s="257">
        <v>0</v>
      </c>
      <c r="FX89" s="361">
        <v>0</v>
      </c>
      <c r="GA89" s="361">
        <v>0</v>
      </c>
      <c r="GD89" s="257">
        <v>0</v>
      </c>
      <c r="GY89" s="316" t="s">
        <v>99</v>
      </c>
      <c r="GZ89" s="376">
        <v>10</v>
      </c>
      <c r="HA89" s="381"/>
      <c r="HB89" s="417" t="s">
        <v>99</v>
      </c>
      <c r="HC89" s="255"/>
      <c r="HD89" s="376"/>
      <c r="HE89" s="381"/>
      <c r="HF89" s="382"/>
      <c r="HG89" s="374"/>
    </row>
    <row r="90" spans="1:215" ht="12.75" hidden="1" customHeight="1" x14ac:dyDescent="0.2">
      <c r="AF90" s="463">
        <v>2</v>
      </c>
      <c r="AG90" s="476"/>
      <c r="AH90" s="463">
        <v>3</v>
      </c>
      <c r="AI90" s="463">
        <v>0</v>
      </c>
      <c r="AJ90" s="463">
        <v>2</v>
      </c>
      <c r="AM90" s="463">
        <v>3</v>
      </c>
      <c r="AN90" s="463">
        <v>0</v>
      </c>
      <c r="AO90" s="463" t="s">
        <v>99</v>
      </c>
      <c r="AR90" s="463" t="s">
        <v>99</v>
      </c>
      <c r="AS90" s="463">
        <v>0</v>
      </c>
      <c r="AT90" s="463" t="s">
        <v>99</v>
      </c>
      <c r="AW90" s="463" t="s">
        <v>99</v>
      </c>
      <c r="AX90" s="463">
        <v>0</v>
      </c>
      <c r="AY90" s="463" t="s">
        <v>99</v>
      </c>
      <c r="BB90" s="463" t="s">
        <v>99</v>
      </c>
      <c r="BC90" s="463">
        <v>0</v>
      </c>
      <c r="BD90" s="463" t="s">
        <v>99</v>
      </c>
      <c r="BU90" s="346">
        <v>10</v>
      </c>
      <c r="BV90" s="346">
        <v>10</v>
      </c>
      <c r="BX90" s="385" t="s">
        <v>99</v>
      </c>
      <c r="BY90" s="366">
        <v>0</v>
      </c>
      <c r="BZ90" s="348">
        <v>0</v>
      </c>
      <c r="CA90" s="349">
        <v>0</v>
      </c>
      <c r="CB90" s="523">
        <v>0</v>
      </c>
      <c r="CC90" s="348">
        <v>0</v>
      </c>
      <c r="CD90" s="566">
        <v>0</v>
      </c>
      <c r="CE90" s="564">
        <v>0</v>
      </c>
      <c r="CF90" s="565">
        <v>0</v>
      </c>
      <c r="CG90" s="566">
        <v>0</v>
      </c>
      <c r="CH90" s="564">
        <v>0</v>
      </c>
      <c r="CI90" s="565">
        <v>0</v>
      </c>
      <c r="CJ90" s="566">
        <v>0</v>
      </c>
      <c r="CK90" s="564">
        <v>0</v>
      </c>
      <c r="CL90" s="565">
        <v>0</v>
      </c>
      <c r="CM90" s="566">
        <v>0</v>
      </c>
      <c r="CN90" s="564">
        <v>0</v>
      </c>
      <c r="CO90" s="565">
        <v>0</v>
      </c>
      <c r="CP90" s="566">
        <v>0</v>
      </c>
      <c r="CQ90" s="564">
        <v>0</v>
      </c>
      <c r="CR90" s="565">
        <v>0</v>
      </c>
      <c r="CS90" s="566">
        <v>0</v>
      </c>
      <c r="CT90" s="564"/>
      <c r="CU90" s="565"/>
      <c r="CV90" s="566"/>
      <c r="CW90" s="565"/>
      <c r="CX90" s="565"/>
      <c r="CY90" s="565"/>
      <c r="CZ90" s="565"/>
      <c r="DA90" s="565"/>
      <c r="DB90" s="565"/>
      <c r="DC90" s="565"/>
      <c r="DD90" s="565"/>
      <c r="DE90" s="565"/>
      <c r="DF90" s="565"/>
      <c r="DG90" s="565"/>
      <c r="DH90" s="650">
        <v>99</v>
      </c>
      <c r="DI90" s="374">
        <v>10</v>
      </c>
      <c r="DJ90" s="385" t="s">
        <v>99</v>
      </c>
      <c r="DK90" s="346">
        <v>10</v>
      </c>
      <c r="DL90" s="564">
        <v>0</v>
      </c>
      <c r="DM90" s="566">
        <v>0</v>
      </c>
      <c r="DN90" s="620" t="s">
        <v>99</v>
      </c>
      <c r="DP90" s="374" t="s">
        <v>99</v>
      </c>
      <c r="DQ90" s="346">
        <v>999</v>
      </c>
      <c r="DR90" s="629" t="s">
        <v>99</v>
      </c>
      <c r="DS90" s="346">
        <v>0</v>
      </c>
      <c r="DT90" s="346">
        <v>0</v>
      </c>
      <c r="DU90" s="346">
        <v>0</v>
      </c>
      <c r="DV90" s="597">
        <v>7</v>
      </c>
      <c r="DW90" s="623">
        <v>0</v>
      </c>
      <c r="DX90" s="673">
        <v>10000000000.000999</v>
      </c>
      <c r="DY90" s="673"/>
      <c r="DZ90" s="673"/>
      <c r="EA90" s="88">
        <v>15</v>
      </c>
      <c r="EB90" s="88"/>
      <c r="EC90" s="673">
        <v>10000000000.000999</v>
      </c>
      <c r="ED90" s="673"/>
      <c r="EE90" s="673"/>
      <c r="EG90" s="352">
        <v>15</v>
      </c>
      <c r="EJ90" s="650">
        <v>0</v>
      </c>
      <c r="EL90" s="352"/>
      <c r="EM90" s="393" t="s">
        <v>99</v>
      </c>
      <c r="EN90" s="393">
        <v>999</v>
      </c>
      <c r="GY90" s="316" t="s">
        <v>99</v>
      </c>
      <c r="GZ90" s="376">
        <v>11</v>
      </c>
      <c r="HA90" s="381"/>
      <c r="HB90" s="417" t="s">
        <v>99</v>
      </c>
      <c r="HC90" s="255" t="s">
        <v>99</v>
      </c>
      <c r="HD90" s="376">
        <v>6</v>
      </c>
      <c r="HE90" s="381"/>
      <c r="HF90" s="382" t="s">
        <v>99</v>
      </c>
      <c r="HG90" s="374"/>
    </row>
    <row r="91" spans="1:215" ht="12.75" hidden="1" customHeight="1" x14ac:dyDescent="0.2">
      <c r="D91" s="103">
        <v>1</v>
      </c>
      <c r="F91" s="413">
        <v>1</v>
      </c>
      <c r="I91" s="413">
        <v>1</v>
      </c>
      <c r="L91" s="413">
        <v>1</v>
      </c>
      <c r="O91" s="413">
        <v>1</v>
      </c>
      <c r="R91" s="413">
        <v>1</v>
      </c>
      <c r="U91" s="413">
        <v>1</v>
      </c>
      <c r="X91" s="413">
        <v>1</v>
      </c>
      <c r="AF91" s="463">
        <v>3</v>
      </c>
      <c r="AG91" s="476"/>
      <c r="AH91" s="463">
        <v>1</v>
      </c>
      <c r="AI91" s="463">
        <v>0</v>
      </c>
      <c r="AJ91" s="463" t="s">
        <v>102</v>
      </c>
      <c r="AM91" s="463" t="s">
        <v>99</v>
      </c>
      <c r="AN91" s="463">
        <v>0</v>
      </c>
      <c r="AO91" s="463" t="s">
        <v>99</v>
      </c>
      <c r="AR91" s="463" t="s">
        <v>99</v>
      </c>
      <c r="AS91" s="463">
        <v>0</v>
      </c>
      <c r="AT91" s="463" t="s">
        <v>99</v>
      </c>
      <c r="AW91" s="463" t="s">
        <v>99</v>
      </c>
      <c r="AX91" s="463">
        <v>0</v>
      </c>
      <c r="AY91" s="463" t="s">
        <v>99</v>
      </c>
      <c r="BB91" s="463" t="s">
        <v>99</v>
      </c>
      <c r="BC91" s="463">
        <v>0</v>
      </c>
      <c r="BD91" s="463" t="s">
        <v>99</v>
      </c>
      <c r="BU91" s="346">
        <v>11</v>
      </c>
      <c r="BV91" s="346">
        <v>11</v>
      </c>
      <c r="BX91" s="385" t="s">
        <v>99</v>
      </c>
      <c r="BY91" s="366">
        <v>0</v>
      </c>
      <c r="BZ91" s="348">
        <v>0</v>
      </c>
      <c r="CA91" s="349">
        <v>0</v>
      </c>
      <c r="CB91" s="523">
        <v>0</v>
      </c>
      <c r="CC91" s="348">
        <v>0</v>
      </c>
      <c r="CD91" s="566">
        <v>0</v>
      </c>
      <c r="CE91" s="564">
        <v>0</v>
      </c>
      <c r="CF91" s="565">
        <v>0</v>
      </c>
      <c r="CG91" s="566">
        <v>0</v>
      </c>
      <c r="CH91" s="564">
        <v>0</v>
      </c>
      <c r="CI91" s="565">
        <v>0</v>
      </c>
      <c r="CJ91" s="566">
        <v>0</v>
      </c>
      <c r="CK91" s="564">
        <v>0</v>
      </c>
      <c r="CL91" s="565">
        <v>0</v>
      </c>
      <c r="CM91" s="566">
        <v>0</v>
      </c>
      <c r="CN91" s="564">
        <v>0</v>
      </c>
      <c r="CO91" s="565">
        <v>0</v>
      </c>
      <c r="CP91" s="566">
        <v>0</v>
      </c>
      <c r="CQ91" s="564">
        <v>0</v>
      </c>
      <c r="CR91" s="565">
        <v>0</v>
      </c>
      <c r="CS91" s="566">
        <v>0</v>
      </c>
      <c r="CT91" s="564"/>
      <c r="CU91" s="565"/>
      <c r="CV91" s="566"/>
      <c r="CW91" s="565"/>
      <c r="CX91" s="565"/>
      <c r="CY91" s="565"/>
      <c r="CZ91" s="565"/>
      <c r="DA91" s="565"/>
      <c r="DB91" s="565"/>
      <c r="DC91" s="565"/>
      <c r="DD91" s="565"/>
      <c r="DE91" s="565"/>
      <c r="DF91" s="565"/>
      <c r="DG91" s="565"/>
      <c r="DH91" s="650">
        <v>99</v>
      </c>
      <c r="DI91" s="374">
        <v>11</v>
      </c>
      <c r="DJ91" s="385" t="s">
        <v>99</v>
      </c>
      <c r="DK91" s="346">
        <v>11</v>
      </c>
      <c r="DL91" s="564">
        <v>0</v>
      </c>
      <c r="DM91" s="566">
        <v>0</v>
      </c>
      <c r="DN91" s="620" t="s">
        <v>99</v>
      </c>
      <c r="DP91" s="374" t="s">
        <v>99</v>
      </c>
      <c r="DQ91" s="346">
        <v>999</v>
      </c>
      <c r="DR91" s="629" t="s">
        <v>99</v>
      </c>
      <c r="DS91" s="346">
        <v>0</v>
      </c>
      <c r="DT91" s="346">
        <v>0</v>
      </c>
      <c r="DU91" s="346">
        <v>0</v>
      </c>
      <c r="DV91" s="597">
        <v>7</v>
      </c>
      <c r="DW91" s="623">
        <v>0</v>
      </c>
      <c r="DX91" s="673">
        <v>10000000000.000999</v>
      </c>
      <c r="DY91" s="673"/>
      <c r="DZ91" s="673"/>
      <c r="EA91" s="88">
        <v>15</v>
      </c>
      <c r="EB91" s="88"/>
      <c r="EC91" s="673">
        <v>10000000000.000999</v>
      </c>
      <c r="ED91" s="673"/>
      <c r="EE91" s="673"/>
      <c r="EG91" s="352">
        <v>15</v>
      </c>
      <c r="EJ91" s="650">
        <v>0</v>
      </c>
      <c r="EL91" s="352"/>
      <c r="EM91" s="393" t="s">
        <v>99</v>
      </c>
      <c r="EN91" s="393">
        <v>999</v>
      </c>
      <c r="GY91" s="316" t="s">
        <v>99</v>
      </c>
      <c r="GZ91" s="376">
        <v>12</v>
      </c>
      <c r="HA91" s="381"/>
      <c r="HB91" s="417" t="s">
        <v>99</v>
      </c>
      <c r="HC91" s="255"/>
      <c r="HD91" s="376"/>
      <c r="HE91" s="381"/>
      <c r="HF91" s="382"/>
      <c r="HG91" s="374"/>
    </row>
    <row r="92" spans="1:215" ht="12.75" hidden="1" customHeight="1" x14ac:dyDescent="0.2">
      <c r="D92" s="103"/>
      <c r="F92" s="413">
        <v>1</v>
      </c>
      <c r="I92" s="413">
        <v>1</v>
      </c>
      <c r="L92" s="413">
        <v>1</v>
      </c>
      <c r="O92" s="413">
        <v>1</v>
      </c>
      <c r="R92" s="413">
        <v>1</v>
      </c>
      <c r="U92" s="413">
        <v>1</v>
      </c>
      <c r="X92" s="413">
        <v>1</v>
      </c>
      <c r="AF92" s="463">
        <v>4</v>
      </c>
      <c r="AG92" s="476"/>
      <c r="AH92" s="463" t="s">
        <v>99</v>
      </c>
      <c r="AI92" s="463">
        <v>0</v>
      </c>
      <c r="AJ92" s="463" t="s">
        <v>99</v>
      </c>
      <c r="AM92" s="463" t="s">
        <v>99</v>
      </c>
      <c r="AN92" s="463">
        <v>0</v>
      </c>
      <c r="AO92" s="463" t="s">
        <v>99</v>
      </c>
      <c r="AR92" s="463" t="s">
        <v>99</v>
      </c>
      <c r="AS92" s="463">
        <v>0</v>
      </c>
      <c r="AT92" s="463" t="s">
        <v>99</v>
      </c>
      <c r="AW92" s="463" t="s">
        <v>99</v>
      </c>
      <c r="AX92" s="463">
        <v>0</v>
      </c>
      <c r="AY92" s="463" t="s">
        <v>99</v>
      </c>
      <c r="BB92" s="463" t="s">
        <v>99</v>
      </c>
      <c r="BC92" s="463">
        <v>0</v>
      </c>
      <c r="BD92" s="463" t="s">
        <v>99</v>
      </c>
      <c r="BU92" s="346">
        <v>12</v>
      </c>
      <c r="BV92" s="346">
        <v>12</v>
      </c>
      <c r="BX92" s="385" t="s">
        <v>99</v>
      </c>
      <c r="BY92" s="366">
        <v>0</v>
      </c>
      <c r="BZ92" s="348">
        <v>0</v>
      </c>
      <c r="CA92" s="349">
        <v>0</v>
      </c>
      <c r="CB92" s="523">
        <v>0</v>
      </c>
      <c r="CC92" s="348">
        <v>0</v>
      </c>
      <c r="CD92" s="566">
        <v>0</v>
      </c>
      <c r="CE92" s="564">
        <v>0</v>
      </c>
      <c r="CF92" s="565">
        <v>0</v>
      </c>
      <c r="CG92" s="566">
        <v>0</v>
      </c>
      <c r="CH92" s="564">
        <v>0</v>
      </c>
      <c r="CI92" s="565">
        <v>0</v>
      </c>
      <c r="CJ92" s="566">
        <v>0</v>
      </c>
      <c r="CK92" s="564">
        <v>0</v>
      </c>
      <c r="CL92" s="565">
        <v>0</v>
      </c>
      <c r="CM92" s="566">
        <v>0</v>
      </c>
      <c r="CN92" s="564">
        <v>0</v>
      </c>
      <c r="CO92" s="565">
        <v>0</v>
      </c>
      <c r="CP92" s="566">
        <v>0</v>
      </c>
      <c r="CQ92" s="564">
        <v>0</v>
      </c>
      <c r="CR92" s="565">
        <v>0</v>
      </c>
      <c r="CS92" s="566">
        <v>0</v>
      </c>
      <c r="CT92" s="564"/>
      <c r="CU92" s="565"/>
      <c r="CV92" s="566"/>
      <c r="CW92" s="565"/>
      <c r="CX92" s="565"/>
      <c r="CY92" s="565"/>
      <c r="CZ92" s="565"/>
      <c r="DA92" s="565"/>
      <c r="DB92" s="565"/>
      <c r="DC92" s="565"/>
      <c r="DD92" s="565"/>
      <c r="DE92" s="565"/>
      <c r="DF92" s="565"/>
      <c r="DG92" s="565"/>
      <c r="DH92" s="650">
        <v>99</v>
      </c>
      <c r="DI92" s="374">
        <v>12</v>
      </c>
      <c r="DJ92" s="385" t="s">
        <v>99</v>
      </c>
      <c r="DK92" s="346">
        <v>12</v>
      </c>
      <c r="DL92" s="564">
        <v>0</v>
      </c>
      <c r="DM92" s="566">
        <v>0</v>
      </c>
      <c r="DN92" s="620" t="s">
        <v>99</v>
      </c>
      <c r="DP92" s="374" t="s">
        <v>99</v>
      </c>
      <c r="DQ92" s="346">
        <v>999</v>
      </c>
      <c r="DR92" s="629" t="s">
        <v>99</v>
      </c>
      <c r="DS92" s="346">
        <v>0</v>
      </c>
      <c r="DT92" s="346">
        <v>0</v>
      </c>
      <c r="DU92" s="346">
        <v>0</v>
      </c>
      <c r="DV92" s="597">
        <v>7</v>
      </c>
      <c r="DW92" s="623">
        <v>0</v>
      </c>
      <c r="DX92" s="673">
        <v>10000000000.000999</v>
      </c>
      <c r="DY92" s="673"/>
      <c r="DZ92" s="673"/>
      <c r="EA92" s="88">
        <v>15</v>
      </c>
      <c r="EB92" s="88"/>
      <c r="EC92" s="673">
        <v>10000000000.000999</v>
      </c>
      <c r="ED92" s="673"/>
      <c r="EE92" s="673"/>
      <c r="EG92" s="352">
        <v>15</v>
      </c>
      <c r="EJ92" s="650">
        <v>0</v>
      </c>
      <c r="EL92" s="352"/>
      <c r="EM92" s="393" t="s">
        <v>99</v>
      </c>
      <c r="EN92" s="393">
        <v>999</v>
      </c>
      <c r="EP92" s="674" t="s">
        <v>105</v>
      </c>
      <c r="EQ92" s="675"/>
      <c r="ER92" s="676"/>
      <c r="ES92" s="674" t="s">
        <v>106</v>
      </c>
      <c r="ET92" s="675"/>
      <c r="EU92" s="676"/>
      <c r="EV92" s="674" t="s">
        <v>107</v>
      </c>
      <c r="EW92" s="675"/>
      <c r="EX92" s="676"/>
      <c r="EY92" s="674" t="s">
        <v>156</v>
      </c>
      <c r="EZ92" s="675"/>
      <c r="FA92" s="676"/>
      <c r="FB92" s="674" t="s">
        <v>157</v>
      </c>
      <c r="FC92" s="675"/>
      <c r="FD92" s="676"/>
      <c r="FE92" s="674" t="s">
        <v>158</v>
      </c>
      <c r="FF92" s="675"/>
      <c r="FG92" s="676"/>
      <c r="FH92" s="674" t="s">
        <v>159</v>
      </c>
      <c r="FI92" s="675"/>
      <c r="FJ92" s="676"/>
      <c r="FK92" s="674" t="s">
        <v>170</v>
      </c>
      <c r="FL92" s="675"/>
      <c r="FM92" s="676"/>
      <c r="FS92" s="352"/>
      <c r="FT92" s="674" t="s">
        <v>172</v>
      </c>
      <c r="FU92" s="675"/>
      <c r="FV92" s="676"/>
      <c r="FW92" s="674" t="s">
        <v>173</v>
      </c>
      <c r="FX92" s="675"/>
      <c r="FY92" s="676"/>
      <c r="FZ92" s="674" t="s">
        <v>174</v>
      </c>
      <c r="GA92" s="675"/>
      <c r="GB92" s="676"/>
      <c r="GY92" s="316" t="s">
        <v>99</v>
      </c>
      <c r="GZ92" s="376">
        <v>13</v>
      </c>
      <c r="HA92" s="381"/>
      <c r="HB92" s="417" t="s">
        <v>99</v>
      </c>
      <c r="HC92" s="255" t="s">
        <v>99</v>
      </c>
      <c r="HD92" s="376">
        <v>7</v>
      </c>
      <c r="HE92" s="381"/>
      <c r="HF92" s="382" t="s">
        <v>99</v>
      </c>
      <c r="HG92" s="374"/>
    </row>
    <row r="93" spans="1:215" ht="12.75" hidden="1" customHeight="1" x14ac:dyDescent="0.2">
      <c r="D93" s="103">
        <v>2</v>
      </c>
      <c r="F93" s="413">
        <v>1</v>
      </c>
      <c r="G93" s="413"/>
      <c r="I93" s="413">
        <v>1</v>
      </c>
      <c r="L93" s="413">
        <v>1</v>
      </c>
      <c r="O93" s="413">
        <v>1</v>
      </c>
      <c r="R93" s="413">
        <v>1</v>
      </c>
      <c r="U93" s="413">
        <v>1</v>
      </c>
      <c r="X93" s="413">
        <v>1</v>
      </c>
      <c r="AF93" s="463">
        <v>5</v>
      </c>
      <c r="AG93" s="476"/>
      <c r="AH93" s="463" t="s">
        <v>99</v>
      </c>
      <c r="AI93" s="463">
        <v>0</v>
      </c>
      <c r="AJ93" s="463" t="s">
        <v>99</v>
      </c>
      <c r="AM93" s="463" t="s">
        <v>99</v>
      </c>
      <c r="AN93" s="463">
        <v>0</v>
      </c>
      <c r="AO93" s="463" t="s">
        <v>99</v>
      </c>
      <c r="AR93" s="463" t="s">
        <v>99</v>
      </c>
      <c r="AS93" s="463">
        <v>0</v>
      </c>
      <c r="AT93" s="463" t="s">
        <v>99</v>
      </c>
      <c r="AW93" s="463" t="s">
        <v>99</v>
      </c>
      <c r="AX93" s="463">
        <v>0</v>
      </c>
      <c r="AY93" s="463" t="s">
        <v>99</v>
      </c>
      <c r="BB93" s="463" t="s">
        <v>99</v>
      </c>
      <c r="BC93" s="463">
        <v>0</v>
      </c>
      <c r="BD93" s="463" t="s">
        <v>99</v>
      </c>
      <c r="BU93" s="346">
        <v>13</v>
      </c>
      <c r="BV93" s="346">
        <v>13</v>
      </c>
      <c r="BX93" s="385" t="s">
        <v>99</v>
      </c>
      <c r="BY93" s="366">
        <v>0</v>
      </c>
      <c r="BZ93" s="348">
        <v>0</v>
      </c>
      <c r="CA93" s="349">
        <v>0</v>
      </c>
      <c r="CB93" s="523">
        <v>0</v>
      </c>
      <c r="CC93" s="348">
        <v>0</v>
      </c>
      <c r="CD93" s="566">
        <v>0</v>
      </c>
      <c r="CE93" s="564">
        <v>0</v>
      </c>
      <c r="CF93" s="565">
        <v>0</v>
      </c>
      <c r="CG93" s="566">
        <v>0</v>
      </c>
      <c r="CH93" s="564">
        <v>0</v>
      </c>
      <c r="CI93" s="565">
        <v>0</v>
      </c>
      <c r="CJ93" s="566">
        <v>0</v>
      </c>
      <c r="CK93" s="564">
        <v>0</v>
      </c>
      <c r="CL93" s="565">
        <v>0</v>
      </c>
      <c r="CM93" s="566">
        <v>0</v>
      </c>
      <c r="CN93" s="564">
        <v>0</v>
      </c>
      <c r="CO93" s="565">
        <v>0</v>
      </c>
      <c r="CP93" s="566">
        <v>0</v>
      </c>
      <c r="CQ93" s="564">
        <v>0</v>
      </c>
      <c r="CR93" s="565">
        <v>0</v>
      </c>
      <c r="CS93" s="566">
        <v>0</v>
      </c>
      <c r="CT93" s="564"/>
      <c r="CU93" s="565"/>
      <c r="CV93" s="566"/>
      <c r="CW93" s="565"/>
      <c r="CX93" s="565"/>
      <c r="CY93" s="565"/>
      <c r="CZ93" s="565"/>
      <c r="DA93" s="565"/>
      <c r="DB93" s="565"/>
      <c r="DC93" s="565"/>
      <c r="DD93" s="565"/>
      <c r="DE93" s="565"/>
      <c r="DF93" s="565"/>
      <c r="DG93" s="565"/>
      <c r="DH93" s="650">
        <v>99</v>
      </c>
      <c r="DI93" s="374">
        <v>13</v>
      </c>
      <c r="DJ93" s="385" t="s">
        <v>99</v>
      </c>
      <c r="DK93" s="346">
        <v>13</v>
      </c>
      <c r="DL93" s="564">
        <v>0</v>
      </c>
      <c r="DM93" s="566">
        <v>0</v>
      </c>
      <c r="DN93" s="620" t="s">
        <v>99</v>
      </c>
      <c r="DP93" s="374" t="s">
        <v>99</v>
      </c>
      <c r="DQ93" s="346">
        <v>999</v>
      </c>
      <c r="DR93" s="629" t="s">
        <v>99</v>
      </c>
      <c r="DS93" s="346">
        <v>0</v>
      </c>
      <c r="DT93" s="346">
        <v>0</v>
      </c>
      <c r="DU93" s="346">
        <v>0</v>
      </c>
      <c r="DV93" s="597">
        <v>7</v>
      </c>
      <c r="DW93" s="623">
        <v>0</v>
      </c>
      <c r="DX93" s="673">
        <v>10000000000.000999</v>
      </c>
      <c r="DY93" s="673"/>
      <c r="DZ93" s="673"/>
      <c r="EA93" s="88">
        <v>15</v>
      </c>
      <c r="EB93" s="88"/>
      <c r="EC93" s="673">
        <v>10000000000.000999</v>
      </c>
      <c r="ED93" s="673"/>
      <c r="EE93" s="673"/>
      <c r="EG93" s="352">
        <v>15</v>
      </c>
      <c r="EJ93" s="650">
        <v>0</v>
      </c>
      <c r="EL93" s="352"/>
      <c r="EM93" s="393" t="s">
        <v>99</v>
      </c>
      <c r="EN93" s="393">
        <v>999</v>
      </c>
      <c r="EP93" s="683" t="s">
        <v>162</v>
      </c>
      <c r="EQ93" s="680" t="s">
        <v>177</v>
      </c>
      <c r="ER93" s="677" t="s">
        <v>178</v>
      </c>
      <c r="ES93" s="683" t="s">
        <v>162</v>
      </c>
      <c r="ET93" s="680" t="s">
        <v>177</v>
      </c>
      <c r="EU93" s="677" t="s">
        <v>178</v>
      </c>
      <c r="EV93" s="683" t="s">
        <v>162</v>
      </c>
      <c r="EW93" s="680" t="s">
        <v>177</v>
      </c>
      <c r="EX93" s="677" t="s">
        <v>178</v>
      </c>
      <c r="EY93" s="683" t="s">
        <v>162</v>
      </c>
      <c r="EZ93" s="680" t="s">
        <v>177</v>
      </c>
      <c r="FA93" s="677" t="s">
        <v>178</v>
      </c>
      <c r="FB93" s="683" t="s">
        <v>162</v>
      </c>
      <c r="FC93" s="680" t="s">
        <v>177</v>
      </c>
      <c r="FD93" s="677" t="s">
        <v>178</v>
      </c>
      <c r="FE93" s="683" t="s">
        <v>162</v>
      </c>
      <c r="FF93" s="680" t="s">
        <v>177</v>
      </c>
      <c r="FG93" s="677" t="s">
        <v>178</v>
      </c>
      <c r="FH93" s="683" t="s">
        <v>162</v>
      </c>
      <c r="FI93" s="680" t="s">
        <v>177</v>
      </c>
      <c r="FJ93" s="677" t="s">
        <v>178</v>
      </c>
      <c r="FK93" s="683" t="s">
        <v>162</v>
      </c>
      <c r="FL93" s="680" t="s">
        <v>177</v>
      </c>
      <c r="FM93" s="677" t="s">
        <v>178</v>
      </c>
      <c r="FS93" s="688" t="s">
        <v>0</v>
      </c>
      <c r="FT93" s="683" t="s">
        <v>162</v>
      </c>
      <c r="FU93" s="680" t="s">
        <v>177</v>
      </c>
      <c r="FV93" s="677" t="s">
        <v>178</v>
      </c>
      <c r="FW93" s="683" t="s">
        <v>162</v>
      </c>
      <c r="FX93" s="680" t="s">
        <v>177</v>
      </c>
      <c r="FY93" s="677" t="s">
        <v>178</v>
      </c>
      <c r="FZ93" s="683" t="s">
        <v>162</v>
      </c>
      <c r="GA93" s="680" t="s">
        <v>177</v>
      </c>
      <c r="GB93" s="677" t="s">
        <v>178</v>
      </c>
      <c r="GD93" s="683" t="s">
        <v>177</v>
      </c>
      <c r="GE93" s="677" t="s">
        <v>178</v>
      </c>
      <c r="GY93" s="316" t="s">
        <v>99</v>
      </c>
      <c r="GZ93" s="376">
        <v>14</v>
      </c>
      <c r="HA93" s="381"/>
      <c r="HB93" s="417" t="s">
        <v>99</v>
      </c>
      <c r="HC93" s="255"/>
      <c r="HD93" s="376"/>
      <c r="HE93" s="381"/>
      <c r="HF93" s="382"/>
      <c r="HG93" s="374"/>
    </row>
    <row r="94" spans="1:215" ht="12.75" hidden="1" customHeight="1" x14ac:dyDescent="0.2">
      <c r="D94" s="103"/>
      <c r="F94" s="413">
        <v>1</v>
      </c>
      <c r="G94" s="413"/>
      <c r="I94" s="413">
        <v>1</v>
      </c>
      <c r="L94" s="413">
        <v>1</v>
      </c>
      <c r="O94" s="413">
        <v>1</v>
      </c>
      <c r="R94" s="413">
        <v>1</v>
      </c>
      <c r="U94" s="413">
        <v>1</v>
      </c>
      <c r="X94" s="413">
        <v>1</v>
      </c>
      <c r="AF94" s="463">
        <v>6</v>
      </c>
      <c r="AG94" s="476"/>
      <c r="AH94" s="463" t="s">
        <v>99</v>
      </c>
      <c r="AI94" s="463">
        <v>0</v>
      </c>
      <c r="AJ94" s="463" t="s">
        <v>99</v>
      </c>
      <c r="AM94" s="463" t="s">
        <v>99</v>
      </c>
      <c r="AN94" s="463">
        <v>0</v>
      </c>
      <c r="AO94" s="463" t="s">
        <v>99</v>
      </c>
      <c r="AR94" s="463" t="s">
        <v>99</v>
      </c>
      <c r="AS94" s="463">
        <v>0</v>
      </c>
      <c r="AT94" s="463" t="s">
        <v>99</v>
      </c>
      <c r="AW94" s="463" t="s">
        <v>99</v>
      </c>
      <c r="AX94" s="463">
        <v>0</v>
      </c>
      <c r="AY94" s="463" t="s">
        <v>99</v>
      </c>
      <c r="BB94" s="463" t="s">
        <v>99</v>
      </c>
      <c r="BC94" s="463">
        <v>0</v>
      </c>
      <c r="BD94" s="463" t="s">
        <v>99</v>
      </c>
      <c r="BU94" s="346">
        <v>14</v>
      </c>
      <c r="BV94" s="346">
        <v>14</v>
      </c>
      <c r="BX94" s="385" t="s">
        <v>99</v>
      </c>
      <c r="BY94" s="366">
        <v>0</v>
      </c>
      <c r="BZ94" s="348">
        <v>0</v>
      </c>
      <c r="CA94" s="349">
        <v>0</v>
      </c>
      <c r="CB94" s="523">
        <v>0</v>
      </c>
      <c r="CC94" s="348">
        <v>0</v>
      </c>
      <c r="CD94" s="566">
        <v>0</v>
      </c>
      <c r="CE94" s="564">
        <v>0</v>
      </c>
      <c r="CF94" s="565">
        <v>0</v>
      </c>
      <c r="CG94" s="566">
        <v>0</v>
      </c>
      <c r="CH94" s="564">
        <v>0</v>
      </c>
      <c r="CI94" s="565">
        <v>0</v>
      </c>
      <c r="CJ94" s="566">
        <v>0</v>
      </c>
      <c r="CK94" s="564">
        <v>0</v>
      </c>
      <c r="CL94" s="565">
        <v>0</v>
      </c>
      <c r="CM94" s="566">
        <v>0</v>
      </c>
      <c r="CN94" s="564">
        <v>0</v>
      </c>
      <c r="CO94" s="565">
        <v>0</v>
      </c>
      <c r="CP94" s="566">
        <v>0</v>
      </c>
      <c r="CQ94" s="564">
        <v>0</v>
      </c>
      <c r="CR94" s="565">
        <v>0</v>
      </c>
      <c r="CS94" s="566">
        <v>0</v>
      </c>
      <c r="CT94" s="564"/>
      <c r="CU94" s="565"/>
      <c r="CV94" s="566"/>
      <c r="CW94" s="565"/>
      <c r="CX94" s="565"/>
      <c r="CY94" s="565"/>
      <c r="CZ94" s="565"/>
      <c r="DA94" s="565"/>
      <c r="DB94" s="565"/>
      <c r="DC94" s="565"/>
      <c r="DD94" s="565"/>
      <c r="DE94" s="565"/>
      <c r="DF94" s="565"/>
      <c r="DG94" s="565"/>
      <c r="DH94" s="650">
        <v>99</v>
      </c>
      <c r="DI94" s="374">
        <v>14</v>
      </c>
      <c r="DJ94" s="385" t="s">
        <v>99</v>
      </c>
      <c r="DK94" s="346">
        <v>14</v>
      </c>
      <c r="DL94" s="564">
        <v>0</v>
      </c>
      <c r="DM94" s="566">
        <v>0</v>
      </c>
      <c r="DN94" s="620" t="s">
        <v>99</v>
      </c>
      <c r="DP94" s="374" t="s">
        <v>99</v>
      </c>
      <c r="DQ94" s="346">
        <v>999</v>
      </c>
      <c r="DR94" s="629" t="s">
        <v>99</v>
      </c>
      <c r="DS94" s="346">
        <v>0</v>
      </c>
      <c r="DT94" s="346">
        <v>0</v>
      </c>
      <c r="DU94" s="346">
        <v>0</v>
      </c>
      <c r="DV94" s="597">
        <v>7</v>
      </c>
      <c r="DW94" s="623">
        <v>0</v>
      </c>
      <c r="DX94" s="673">
        <v>10000000000.000999</v>
      </c>
      <c r="DY94" s="673"/>
      <c r="DZ94" s="673"/>
      <c r="EA94" s="88">
        <v>15</v>
      </c>
      <c r="EB94" s="88"/>
      <c r="EC94" s="673">
        <v>10000000000.000999</v>
      </c>
      <c r="ED94" s="673"/>
      <c r="EE94" s="673"/>
      <c r="EG94" s="352">
        <v>15</v>
      </c>
      <c r="EJ94" s="650">
        <v>0</v>
      </c>
      <c r="EL94" s="352"/>
      <c r="EM94" s="393" t="s">
        <v>99</v>
      </c>
      <c r="EN94" s="393">
        <v>999</v>
      </c>
      <c r="EP94" s="684"/>
      <c r="EQ94" s="681"/>
      <c r="ER94" s="678"/>
      <c r="ES94" s="684"/>
      <c r="ET94" s="681"/>
      <c r="EU94" s="678"/>
      <c r="EV94" s="684"/>
      <c r="EW94" s="681"/>
      <c r="EX94" s="678"/>
      <c r="EY94" s="684"/>
      <c r="EZ94" s="681"/>
      <c r="FA94" s="678"/>
      <c r="FB94" s="684"/>
      <c r="FC94" s="681"/>
      <c r="FD94" s="678"/>
      <c r="FE94" s="684"/>
      <c r="FF94" s="681"/>
      <c r="FG94" s="678"/>
      <c r="FH94" s="684"/>
      <c r="FI94" s="681"/>
      <c r="FJ94" s="678"/>
      <c r="FK94" s="684"/>
      <c r="FL94" s="681"/>
      <c r="FM94" s="678"/>
      <c r="FS94" s="689"/>
      <c r="FT94" s="684"/>
      <c r="FU94" s="681"/>
      <c r="FV94" s="678"/>
      <c r="FW94" s="684"/>
      <c r="FX94" s="681"/>
      <c r="FY94" s="678"/>
      <c r="FZ94" s="684"/>
      <c r="GA94" s="681"/>
      <c r="GB94" s="678"/>
      <c r="GD94" s="684"/>
      <c r="GE94" s="678"/>
      <c r="GY94" s="316" t="s">
        <v>99</v>
      </c>
      <c r="GZ94" s="376">
        <v>15</v>
      </c>
      <c r="HA94" s="381"/>
      <c r="HB94" s="417" t="s">
        <v>99</v>
      </c>
      <c r="HC94" s="255" t="s">
        <v>99</v>
      </c>
      <c r="HD94" s="376">
        <v>8</v>
      </c>
      <c r="HE94" s="381"/>
      <c r="HF94" s="382" t="s">
        <v>99</v>
      </c>
      <c r="HG94" s="374"/>
    </row>
    <row r="95" spans="1:215" ht="12.75" hidden="1" customHeight="1" x14ac:dyDescent="0.2">
      <c r="D95" s="103">
        <v>3</v>
      </c>
      <c r="F95" s="413">
        <v>1</v>
      </c>
      <c r="I95" s="413">
        <v>1</v>
      </c>
      <c r="L95" s="413">
        <v>1</v>
      </c>
      <c r="O95" s="413">
        <v>1</v>
      </c>
      <c r="R95" s="413">
        <v>1</v>
      </c>
      <c r="U95" s="413">
        <v>1</v>
      </c>
      <c r="X95" s="413">
        <v>1</v>
      </c>
      <c r="AF95" s="463">
        <v>7</v>
      </c>
      <c r="AG95" s="476"/>
      <c r="AH95" s="463" t="s">
        <v>99</v>
      </c>
      <c r="AI95" s="463">
        <v>0</v>
      </c>
      <c r="AJ95" s="463" t="s">
        <v>99</v>
      </c>
      <c r="AM95" s="463" t="s">
        <v>99</v>
      </c>
      <c r="AN95" s="463">
        <v>0</v>
      </c>
      <c r="AO95" s="463" t="s">
        <v>99</v>
      </c>
      <c r="AR95" s="463" t="s">
        <v>99</v>
      </c>
      <c r="AS95" s="463">
        <v>0</v>
      </c>
      <c r="AT95" s="463" t="s">
        <v>99</v>
      </c>
      <c r="AW95" s="463" t="s">
        <v>99</v>
      </c>
      <c r="AX95" s="463">
        <v>0</v>
      </c>
      <c r="AY95" s="463" t="s">
        <v>99</v>
      </c>
      <c r="BB95" s="463" t="s">
        <v>99</v>
      </c>
      <c r="BC95" s="463">
        <v>0</v>
      </c>
      <c r="BD95" s="463" t="s">
        <v>99</v>
      </c>
      <c r="BU95" s="346">
        <v>15</v>
      </c>
      <c r="BV95" s="346">
        <v>15</v>
      </c>
      <c r="BX95" s="385" t="s">
        <v>99</v>
      </c>
      <c r="BY95" s="366">
        <v>0</v>
      </c>
      <c r="BZ95" s="348">
        <v>0</v>
      </c>
      <c r="CA95" s="349">
        <v>0</v>
      </c>
      <c r="CB95" s="523">
        <v>0</v>
      </c>
      <c r="CC95" s="348">
        <v>0</v>
      </c>
      <c r="CD95" s="566">
        <v>0</v>
      </c>
      <c r="CE95" s="564">
        <v>0</v>
      </c>
      <c r="CF95" s="565">
        <v>0</v>
      </c>
      <c r="CG95" s="566">
        <v>0</v>
      </c>
      <c r="CH95" s="564">
        <v>0</v>
      </c>
      <c r="CI95" s="565">
        <v>0</v>
      </c>
      <c r="CJ95" s="566">
        <v>0</v>
      </c>
      <c r="CK95" s="564">
        <v>0</v>
      </c>
      <c r="CL95" s="565">
        <v>0</v>
      </c>
      <c r="CM95" s="566">
        <v>0</v>
      </c>
      <c r="CN95" s="564">
        <v>0</v>
      </c>
      <c r="CO95" s="565">
        <v>0</v>
      </c>
      <c r="CP95" s="566">
        <v>0</v>
      </c>
      <c r="CQ95" s="564">
        <v>0</v>
      </c>
      <c r="CR95" s="565">
        <v>0</v>
      </c>
      <c r="CS95" s="566">
        <v>0</v>
      </c>
      <c r="CT95" s="564"/>
      <c r="CU95" s="565"/>
      <c r="CV95" s="566"/>
      <c r="CW95" s="565"/>
      <c r="CX95" s="565"/>
      <c r="CY95" s="565"/>
      <c r="CZ95" s="565"/>
      <c r="DA95" s="565"/>
      <c r="DB95" s="565"/>
      <c r="DC95" s="565"/>
      <c r="DD95" s="565"/>
      <c r="DE95" s="565"/>
      <c r="DF95" s="565"/>
      <c r="DG95" s="565"/>
      <c r="DH95" s="650">
        <v>99</v>
      </c>
      <c r="DI95" s="374">
        <v>15</v>
      </c>
      <c r="DJ95" s="385" t="s">
        <v>99</v>
      </c>
      <c r="DK95" s="346">
        <v>15</v>
      </c>
      <c r="DL95" s="564">
        <v>0</v>
      </c>
      <c r="DM95" s="566">
        <v>0</v>
      </c>
      <c r="DN95" s="620" t="s">
        <v>99</v>
      </c>
      <c r="DP95" s="374" t="s">
        <v>99</v>
      </c>
      <c r="DQ95" s="346">
        <v>999</v>
      </c>
      <c r="DR95" s="629" t="s">
        <v>99</v>
      </c>
      <c r="DS95" s="346">
        <v>0</v>
      </c>
      <c r="DT95" s="346">
        <v>0</v>
      </c>
      <c r="DU95" s="346">
        <v>0</v>
      </c>
      <c r="DV95" s="597">
        <v>7</v>
      </c>
      <c r="DW95" s="623">
        <v>0</v>
      </c>
      <c r="DX95" s="673">
        <v>10000000000.000999</v>
      </c>
      <c r="DY95" s="673"/>
      <c r="DZ95" s="673"/>
      <c r="EA95" s="88">
        <v>15</v>
      </c>
      <c r="EB95" s="88"/>
      <c r="EC95" s="673">
        <v>10000000000.000999</v>
      </c>
      <c r="ED95" s="673"/>
      <c r="EE95" s="673"/>
      <c r="EG95" s="352">
        <v>15</v>
      </c>
      <c r="EJ95" s="650">
        <v>0</v>
      </c>
      <c r="EL95" s="352"/>
      <c r="EM95" s="393" t="s">
        <v>99</v>
      </c>
      <c r="EN95" s="393">
        <v>999</v>
      </c>
      <c r="EP95" s="684"/>
      <c r="EQ95" s="681"/>
      <c r="ER95" s="678"/>
      <c r="ES95" s="684"/>
      <c r="ET95" s="681"/>
      <c r="EU95" s="678"/>
      <c r="EV95" s="684"/>
      <c r="EW95" s="681"/>
      <c r="EX95" s="678"/>
      <c r="EY95" s="684"/>
      <c r="EZ95" s="681"/>
      <c r="FA95" s="678"/>
      <c r="FB95" s="684"/>
      <c r="FC95" s="681"/>
      <c r="FD95" s="678"/>
      <c r="FE95" s="684"/>
      <c r="FF95" s="681"/>
      <c r="FG95" s="678"/>
      <c r="FH95" s="684"/>
      <c r="FI95" s="681"/>
      <c r="FJ95" s="678"/>
      <c r="FK95" s="684"/>
      <c r="FL95" s="681"/>
      <c r="FM95" s="678"/>
      <c r="FS95" s="689"/>
      <c r="FT95" s="684"/>
      <c r="FU95" s="681"/>
      <c r="FV95" s="678"/>
      <c r="FW95" s="684"/>
      <c r="FX95" s="681"/>
      <c r="FY95" s="678"/>
      <c r="FZ95" s="684"/>
      <c r="GA95" s="681"/>
      <c r="GB95" s="678"/>
      <c r="GD95" s="684"/>
      <c r="GE95" s="678"/>
      <c r="GH95" s="374">
        <v>4</v>
      </c>
      <c r="GI95" s="374">
        <v>5</v>
      </c>
      <c r="GK95" s="665" t="s">
        <v>172</v>
      </c>
      <c r="GL95" s="665"/>
      <c r="GY95" s="404" t="s">
        <v>99</v>
      </c>
      <c r="GZ95" s="377">
        <v>16</v>
      </c>
      <c r="HA95" s="98"/>
      <c r="HB95" s="314" t="s">
        <v>99</v>
      </c>
      <c r="HC95" s="255"/>
      <c r="HD95" s="376"/>
      <c r="HE95" s="381"/>
      <c r="HF95" s="382"/>
      <c r="HG95" s="374"/>
    </row>
    <row r="96" spans="1:215" ht="12.75" hidden="1" customHeight="1" x14ac:dyDescent="0.2">
      <c r="D96" s="103"/>
      <c r="F96" s="413">
        <v>1</v>
      </c>
      <c r="I96" s="413">
        <v>1</v>
      </c>
      <c r="L96" s="413">
        <v>1</v>
      </c>
      <c r="O96" s="413">
        <v>1</v>
      </c>
      <c r="R96" s="413">
        <v>1</v>
      </c>
      <c r="U96" s="413">
        <v>1</v>
      </c>
      <c r="X96" s="413">
        <v>1</v>
      </c>
      <c r="AF96" s="463">
        <v>8</v>
      </c>
      <c r="AG96" s="476"/>
      <c r="AH96" s="463" t="s">
        <v>99</v>
      </c>
      <c r="AI96" s="463">
        <v>0</v>
      </c>
      <c r="AJ96" s="463" t="s">
        <v>99</v>
      </c>
      <c r="AM96" s="463" t="s">
        <v>99</v>
      </c>
      <c r="AN96" s="463">
        <v>0</v>
      </c>
      <c r="AO96" s="463" t="s">
        <v>99</v>
      </c>
      <c r="AR96" s="463" t="s">
        <v>99</v>
      </c>
      <c r="AS96" s="463">
        <v>0</v>
      </c>
      <c r="AT96" s="463" t="s">
        <v>99</v>
      </c>
      <c r="AW96" s="463" t="s">
        <v>99</v>
      </c>
      <c r="AX96" s="463">
        <v>0</v>
      </c>
      <c r="AY96" s="463" t="s">
        <v>99</v>
      </c>
      <c r="BB96" s="463" t="s">
        <v>99</v>
      </c>
      <c r="BC96" s="463">
        <v>0</v>
      </c>
      <c r="BD96" s="463" t="s">
        <v>99</v>
      </c>
      <c r="BU96" s="346">
        <v>16</v>
      </c>
      <c r="BV96" s="98">
        <v>16</v>
      </c>
      <c r="BW96" s="98"/>
      <c r="BX96" s="407" t="s">
        <v>99</v>
      </c>
      <c r="BY96" s="191">
        <v>0</v>
      </c>
      <c r="BZ96" s="98">
        <v>0</v>
      </c>
      <c r="CA96" s="192">
        <v>0</v>
      </c>
      <c r="CB96" s="191">
        <v>0</v>
      </c>
      <c r="CC96" s="98">
        <v>0</v>
      </c>
      <c r="CD96" s="192">
        <v>0</v>
      </c>
      <c r="CE96" s="191">
        <v>0</v>
      </c>
      <c r="CF96" s="98">
        <v>0</v>
      </c>
      <c r="CG96" s="192">
        <v>0</v>
      </c>
      <c r="CH96" s="191">
        <v>0</v>
      </c>
      <c r="CI96" s="98">
        <v>0</v>
      </c>
      <c r="CJ96" s="192">
        <v>0</v>
      </c>
      <c r="CK96" s="191">
        <v>0</v>
      </c>
      <c r="CL96" s="98">
        <v>0</v>
      </c>
      <c r="CM96" s="192">
        <v>0</v>
      </c>
      <c r="CN96" s="191">
        <v>0</v>
      </c>
      <c r="CO96" s="98">
        <v>0</v>
      </c>
      <c r="CP96" s="192">
        <v>0</v>
      </c>
      <c r="CQ96" s="191">
        <v>0</v>
      </c>
      <c r="CR96" s="98">
        <v>0</v>
      </c>
      <c r="CS96" s="192">
        <v>0</v>
      </c>
      <c r="CT96" s="191"/>
      <c r="CU96" s="98"/>
      <c r="CV96" s="192"/>
      <c r="CW96" s="565"/>
      <c r="CX96" s="565"/>
      <c r="CY96" s="565"/>
      <c r="CZ96" s="565"/>
      <c r="DA96" s="565"/>
      <c r="DB96" s="565"/>
      <c r="DC96" s="565"/>
      <c r="DD96" s="565"/>
      <c r="DE96" s="565"/>
      <c r="DF96" s="565"/>
      <c r="DG96" s="565"/>
      <c r="DH96" s="650">
        <v>99</v>
      </c>
      <c r="DI96" s="374">
        <v>16</v>
      </c>
      <c r="DJ96" s="385" t="s">
        <v>99</v>
      </c>
      <c r="DK96" s="192">
        <v>16</v>
      </c>
      <c r="DL96" s="191">
        <v>0</v>
      </c>
      <c r="DM96" s="192">
        <v>0</v>
      </c>
      <c r="DN96" s="620" t="s">
        <v>99</v>
      </c>
      <c r="DO96" s="216">
        <v>3</v>
      </c>
      <c r="DP96" s="374" t="s">
        <v>99</v>
      </c>
      <c r="DQ96" s="98">
        <v>999</v>
      </c>
      <c r="DR96" s="629" t="s">
        <v>99</v>
      </c>
      <c r="DS96" s="98">
        <v>0</v>
      </c>
      <c r="DT96" s="98">
        <v>0</v>
      </c>
      <c r="DU96" s="98">
        <v>0</v>
      </c>
      <c r="DV96" s="98">
        <v>7</v>
      </c>
      <c r="DW96" s="624">
        <v>0</v>
      </c>
      <c r="DX96" s="673">
        <v>10000000000.000999</v>
      </c>
      <c r="DY96" s="673"/>
      <c r="DZ96" s="673"/>
      <c r="EA96" s="88">
        <v>15</v>
      </c>
      <c r="EB96" s="338"/>
      <c r="EC96" s="782">
        <v>10000000000.000999</v>
      </c>
      <c r="ED96" s="782"/>
      <c r="EE96" s="782"/>
      <c r="EF96" s="98"/>
      <c r="EG96" s="98">
        <v>15</v>
      </c>
      <c r="EH96" s="98"/>
      <c r="EI96" s="98"/>
      <c r="EJ96" s="650">
        <v>0</v>
      </c>
      <c r="EK96" s="98"/>
      <c r="EL96" s="98"/>
      <c r="EM96" s="393" t="s">
        <v>99</v>
      </c>
      <c r="EN96" s="393">
        <v>999</v>
      </c>
      <c r="EP96" s="685"/>
      <c r="EQ96" s="682"/>
      <c r="ER96" s="679"/>
      <c r="ES96" s="685"/>
      <c r="ET96" s="682"/>
      <c r="EU96" s="679"/>
      <c r="EV96" s="685"/>
      <c r="EW96" s="682"/>
      <c r="EX96" s="679"/>
      <c r="EY96" s="685"/>
      <c r="EZ96" s="682"/>
      <c r="FA96" s="679"/>
      <c r="FB96" s="685"/>
      <c r="FC96" s="682"/>
      <c r="FD96" s="679"/>
      <c r="FE96" s="685"/>
      <c r="FF96" s="682"/>
      <c r="FG96" s="679"/>
      <c r="FH96" s="685"/>
      <c r="FI96" s="682"/>
      <c r="FJ96" s="679"/>
      <c r="FK96" s="685"/>
      <c r="FL96" s="682"/>
      <c r="FM96" s="679"/>
      <c r="FS96" s="690"/>
      <c r="FT96" s="685"/>
      <c r="FU96" s="682"/>
      <c r="FV96" s="679"/>
      <c r="FW96" s="685"/>
      <c r="FX96" s="682"/>
      <c r="FY96" s="679"/>
      <c r="FZ96" s="685"/>
      <c r="GA96" s="682"/>
      <c r="GB96" s="679"/>
      <c r="GD96" s="685"/>
      <c r="GE96" s="679"/>
      <c r="GH96" s="374">
        <v>6</v>
      </c>
      <c r="GI96" s="374">
        <v>4</v>
      </c>
      <c r="GY96" s="405">
        <v>4</v>
      </c>
      <c r="GZ96" s="375">
        <v>17</v>
      </c>
      <c r="HA96" s="378"/>
      <c r="HB96" s="315" t="s">
        <v>167</v>
      </c>
      <c r="HC96" s="255" t="s">
        <v>99</v>
      </c>
      <c r="HD96" s="376">
        <v>9</v>
      </c>
      <c r="HE96" s="381"/>
      <c r="HF96" s="382" t="s">
        <v>99</v>
      </c>
      <c r="HG96" s="374"/>
    </row>
    <row r="97" spans="1:215" ht="12.75" hidden="1" customHeight="1" x14ac:dyDescent="0.2">
      <c r="D97" s="103">
        <v>4</v>
      </c>
      <c r="F97" s="413">
        <v>1</v>
      </c>
      <c r="I97" s="413">
        <v>1</v>
      </c>
      <c r="L97" s="413">
        <v>1</v>
      </c>
      <c r="O97" s="413">
        <v>1</v>
      </c>
      <c r="R97" s="413">
        <v>1</v>
      </c>
      <c r="U97" s="413">
        <v>1</v>
      </c>
      <c r="X97" s="413">
        <v>1</v>
      </c>
      <c r="AF97" s="463">
        <v>9</v>
      </c>
      <c r="AG97" s="476"/>
      <c r="AH97" s="463" t="s">
        <v>99</v>
      </c>
      <c r="AI97" s="463">
        <v>0</v>
      </c>
      <c r="AJ97" s="463" t="s">
        <v>99</v>
      </c>
      <c r="AM97" s="463" t="s">
        <v>99</v>
      </c>
      <c r="AN97" s="463">
        <v>0</v>
      </c>
      <c r="AO97" s="463" t="s">
        <v>99</v>
      </c>
      <c r="AR97" s="463" t="s">
        <v>99</v>
      </c>
      <c r="AS97" s="463">
        <v>0</v>
      </c>
      <c r="AT97" s="463" t="s">
        <v>99</v>
      </c>
      <c r="AW97" s="463" t="s">
        <v>99</v>
      </c>
      <c r="AX97" s="463">
        <v>0</v>
      </c>
      <c r="AY97" s="463" t="s">
        <v>99</v>
      </c>
      <c r="BB97" s="463" t="s">
        <v>99</v>
      </c>
      <c r="BC97" s="463">
        <v>0</v>
      </c>
      <c r="BD97" s="463" t="s">
        <v>99</v>
      </c>
      <c r="BU97" s="346">
        <v>17</v>
      </c>
      <c r="BV97" s="350">
        <v>1</v>
      </c>
      <c r="BW97" s="350"/>
      <c r="BX97" s="408">
        <v>4</v>
      </c>
      <c r="BY97" s="526">
        <v>5</v>
      </c>
      <c r="BZ97" s="527">
        <v>3</v>
      </c>
      <c r="CA97" s="528">
        <v>6</v>
      </c>
      <c r="CB97" s="526">
        <v>6</v>
      </c>
      <c r="CC97" s="527">
        <v>1</v>
      </c>
      <c r="CD97" s="528">
        <v>2</v>
      </c>
      <c r="CE97" s="526">
        <v>0</v>
      </c>
      <c r="CF97" s="527">
        <v>0</v>
      </c>
      <c r="CG97" s="528">
        <v>0</v>
      </c>
      <c r="CH97" s="526">
        <v>0</v>
      </c>
      <c r="CI97" s="527">
        <v>0</v>
      </c>
      <c r="CJ97" s="528">
        <v>0</v>
      </c>
      <c r="CK97" s="526">
        <v>0</v>
      </c>
      <c r="CL97" s="527">
        <v>0</v>
      </c>
      <c r="CM97" s="528">
        <v>0</v>
      </c>
      <c r="CN97" s="526">
        <v>0</v>
      </c>
      <c r="CO97" s="527">
        <v>0</v>
      </c>
      <c r="CP97" s="528">
        <v>0</v>
      </c>
      <c r="CQ97" s="526">
        <v>0</v>
      </c>
      <c r="CR97" s="527">
        <v>0</v>
      </c>
      <c r="CS97" s="528">
        <v>0</v>
      </c>
      <c r="CT97" s="526"/>
      <c r="CU97" s="527"/>
      <c r="CV97" s="528"/>
      <c r="CW97" s="165"/>
      <c r="CX97" s="165"/>
      <c r="CY97" s="165"/>
      <c r="CZ97" s="165"/>
      <c r="DA97" s="165"/>
      <c r="DB97" s="165"/>
      <c r="DC97" s="165"/>
      <c r="DD97" s="165"/>
      <c r="DE97" s="565"/>
      <c r="DF97" s="565"/>
      <c r="DG97" s="565"/>
      <c r="DH97" s="650">
        <v>95</v>
      </c>
      <c r="DI97" s="374">
        <v>17</v>
      </c>
      <c r="DJ97" s="385">
        <v>4</v>
      </c>
      <c r="DK97" s="351">
        <v>1</v>
      </c>
      <c r="DL97" s="567">
        <v>4</v>
      </c>
      <c r="DM97" s="569">
        <v>8</v>
      </c>
      <c r="DN97" s="620" t="s">
        <v>99</v>
      </c>
      <c r="DP97" s="374">
        <v>4</v>
      </c>
      <c r="DQ97" s="354">
        <v>1</v>
      </c>
      <c r="DR97" s="629" t="s">
        <v>167</v>
      </c>
      <c r="DS97" s="354">
        <v>0</v>
      </c>
      <c r="DT97" s="354">
        <v>0</v>
      </c>
      <c r="DU97" s="354">
        <v>1</v>
      </c>
      <c r="DV97" s="598">
        <v>6</v>
      </c>
      <c r="DW97" s="625">
        <v>0</v>
      </c>
      <c r="DX97" s="673">
        <v>30460800195.041</v>
      </c>
      <c r="DY97" s="673"/>
      <c r="DZ97" s="673"/>
      <c r="EA97" s="88">
        <v>15</v>
      </c>
      <c r="EB97" s="373"/>
      <c r="EC97" s="777">
        <v>30562001093.061001</v>
      </c>
      <c r="ED97" s="777"/>
      <c r="EE97" s="777"/>
      <c r="EF97" s="354"/>
      <c r="EG97" s="354">
        <v>15</v>
      </c>
      <c r="EH97" s="354"/>
      <c r="EI97" s="603"/>
      <c r="EJ97" s="650">
        <v>6</v>
      </c>
      <c r="EK97" s="354"/>
      <c r="EL97" s="354">
        <v>6</v>
      </c>
      <c r="EM97" s="393" t="s">
        <v>167</v>
      </c>
      <c r="EN97" s="393">
        <v>4</v>
      </c>
      <c r="EO97" s="393">
        <v>4</v>
      </c>
      <c r="EP97" s="526">
        <v>5</v>
      </c>
      <c r="EQ97" s="527">
        <v>3</v>
      </c>
      <c r="ER97" s="527">
        <v>6</v>
      </c>
      <c r="ES97" s="526">
        <v>6</v>
      </c>
      <c r="ET97" s="527">
        <v>1</v>
      </c>
      <c r="EU97" s="528">
        <v>2</v>
      </c>
      <c r="EV97" s="526">
        <v>0</v>
      </c>
      <c r="EW97" s="527">
        <v>0</v>
      </c>
      <c r="EX97" s="527">
        <v>0</v>
      </c>
      <c r="EY97" s="526">
        <v>0</v>
      </c>
      <c r="EZ97" s="527">
        <v>0</v>
      </c>
      <c r="FA97" s="528">
        <v>0</v>
      </c>
      <c r="FB97" s="527">
        <v>0</v>
      </c>
      <c r="FC97" s="527">
        <v>0</v>
      </c>
      <c r="FD97" s="527">
        <v>0</v>
      </c>
      <c r="FE97" s="526">
        <v>0</v>
      </c>
      <c r="FF97" s="527">
        <v>0</v>
      </c>
      <c r="FG97" s="528">
        <v>0</v>
      </c>
      <c r="FH97" s="527">
        <v>0</v>
      </c>
      <c r="FI97" s="527">
        <v>0</v>
      </c>
      <c r="FJ97" s="527">
        <v>0</v>
      </c>
      <c r="FK97" s="526">
        <v>0</v>
      </c>
      <c r="FL97" s="527">
        <v>0</v>
      </c>
      <c r="FM97" s="528">
        <v>0</v>
      </c>
      <c r="FS97" s="145">
        <v>4</v>
      </c>
      <c r="FT97" s="353">
        <v>5</v>
      </c>
      <c r="FU97" s="378">
        <v>3</v>
      </c>
      <c r="FV97" s="379">
        <v>6</v>
      </c>
      <c r="FW97" s="353">
        <v>6</v>
      </c>
      <c r="FX97" s="354">
        <v>1</v>
      </c>
      <c r="FY97" s="355">
        <v>2</v>
      </c>
      <c r="FZ97" s="354" t="s">
        <v>102</v>
      </c>
      <c r="GA97" s="354" t="s">
        <v>99</v>
      </c>
      <c r="GB97" s="355" t="s">
        <v>99</v>
      </c>
      <c r="GD97" s="380">
        <v>4</v>
      </c>
      <c r="GE97" s="383">
        <v>8</v>
      </c>
      <c r="GH97" s="374">
        <v>6</v>
      </c>
      <c r="GI97" s="374">
        <v>5</v>
      </c>
      <c r="GK97" s="364" t="s">
        <v>99</v>
      </c>
      <c r="GL97" s="365" t="s">
        <v>99</v>
      </c>
      <c r="GY97" s="316">
        <v>5</v>
      </c>
      <c r="GZ97" s="376">
        <v>18</v>
      </c>
      <c r="HA97" s="381"/>
      <c r="HB97" s="417" t="s">
        <v>167</v>
      </c>
      <c r="HC97" s="255"/>
      <c r="HD97" s="376"/>
      <c r="HE97" s="381"/>
      <c r="HF97" s="382"/>
      <c r="HG97" s="374"/>
    </row>
    <row r="98" spans="1:215" ht="12.75" hidden="1" customHeight="1" x14ac:dyDescent="0.2">
      <c r="D98" s="103"/>
      <c r="F98" s="413">
        <v>1</v>
      </c>
      <c r="I98" s="413">
        <v>1</v>
      </c>
      <c r="L98" s="413">
        <v>1</v>
      </c>
      <c r="O98" s="413">
        <v>1</v>
      </c>
      <c r="R98" s="413">
        <v>1</v>
      </c>
      <c r="U98" s="413">
        <v>1</v>
      </c>
      <c r="X98" s="413">
        <v>1</v>
      </c>
      <c r="AF98" s="463">
        <v>10</v>
      </c>
      <c r="AG98" s="476"/>
      <c r="AH98" s="463" t="s">
        <v>99</v>
      </c>
      <c r="AI98" s="463">
        <v>0</v>
      </c>
      <c r="AJ98" s="463" t="s">
        <v>99</v>
      </c>
      <c r="AM98" s="463" t="s">
        <v>99</v>
      </c>
      <c r="AN98" s="463">
        <v>0</v>
      </c>
      <c r="AO98" s="463" t="s">
        <v>99</v>
      </c>
      <c r="AR98" s="463" t="s">
        <v>99</v>
      </c>
      <c r="AS98" s="463">
        <v>0</v>
      </c>
      <c r="AT98" s="463" t="s">
        <v>99</v>
      </c>
      <c r="AW98" s="463" t="s">
        <v>99</v>
      </c>
      <c r="AX98" s="463">
        <v>0</v>
      </c>
      <c r="AY98" s="463" t="s">
        <v>99</v>
      </c>
      <c r="BB98" s="463" t="s">
        <v>99</v>
      </c>
      <c r="BC98" s="463">
        <v>0</v>
      </c>
      <c r="BD98" s="463" t="s">
        <v>99</v>
      </c>
      <c r="BU98" s="346">
        <v>18</v>
      </c>
      <c r="BV98" s="346">
        <v>2</v>
      </c>
      <c r="BX98" s="385">
        <v>5</v>
      </c>
      <c r="BY98" s="529">
        <v>4</v>
      </c>
      <c r="BZ98" s="165">
        <v>1</v>
      </c>
      <c r="CA98" s="530">
        <v>2</v>
      </c>
      <c r="CB98" s="529">
        <v>0</v>
      </c>
      <c r="CC98" s="165">
        <v>0</v>
      </c>
      <c r="CD98" s="530">
        <v>0</v>
      </c>
      <c r="CE98" s="529">
        <v>6</v>
      </c>
      <c r="CF98" s="165">
        <v>3</v>
      </c>
      <c r="CG98" s="530">
        <v>9</v>
      </c>
      <c r="CH98" s="529">
        <v>0</v>
      </c>
      <c r="CI98" s="165">
        <v>0</v>
      </c>
      <c r="CJ98" s="530">
        <v>0</v>
      </c>
      <c r="CK98" s="529">
        <v>0</v>
      </c>
      <c r="CL98" s="165">
        <v>0</v>
      </c>
      <c r="CM98" s="530">
        <v>0</v>
      </c>
      <c r="CN98" s="529">
        <v>0</v>
      </c>
      <c r="CO98" s="165">
        <v>0</v>
      </c>
      <c r="CP98" s="530">
        <v>0</v>
      </c>
      <c r="CQ98" s="529">
        <v>0</v>
      </c>
      <c r="CR98" s="165">
        <v>0</v>
      </c>
      <c r="CS98" s="530">
        <v>0</v>
      </c>
      <c r="CT98" s="529"/>
      <c r="CU98" s="165"/>
      <c r="CV98" s="530"/>
      <c r="CW98" s="165"/>
      <c r="CX98" s="165"/>
      <c r="CY98" s="165"/>
      <c r="CZ98" s="165"/>
      <c r="DA98" s="165"/>
      <c r="DB98" s="165"/>
      <c r="DC98" s="165"/>
      <c r="DD98" s="165"/>
      <c r="DE98" s="565"/>
      <c r="DF98" s="565"/>
      <c r="DG98" s="565"/>
      <c r="DH98" s="650">
        <v>94</v>
      </c>
      <c r="DI98" s="374">
        <v>18</v>
      </c>
      <c r="DJ98" s="385">
        <v>5</v>
      </c>
      <c r="DK98" s="346">
        <v>2</v>
      </c>
      <c r="DL98" s="564">
        <v>4</v>
      </c>
      <c r="DM98" s="566">
        <v>11</v>
      </c>
      <c r="DN98" s="620" t="s">
        <v>99</v>
      </c>
      <c r="DP98" s="374">
        <v>5</v>
      </c>
      <c r="DQ98" s="346">
        <v>2</v>
      </c>
      <c r="DR98" s="629" t="s">
        <v>167</v>
      </c>
      <c r="DS98" s="346">
        <v>0</v>
      </c>
      <c r="DT98" s="346">
        <v>0</v>
      </c>
      <c r="DU98" s="346">
        <v>0</v>
      </c>
      <c r="DV98" s="597">
        <v>6</v>
      </c>
      <c r="DW98" s="626">
        <v>0</v>
      </c>
      <c r="DX98" s="673">
        <v>30461100094.050999</v>
      </c>
      <c r="DY98" s="673"/>
      <c r="DZ98" s="673"/>
      <c r="EA98" s="88">
        <v>15</v>
      </c>
      <c r="EB98" s="88"/>
      <c r="EC98" s="686">
        <v>30461100094.050999</v>
      </c>
      <c r="ED98" s="686"/>
      <c r="EE98" s="686"/>
      <c r="EF98" s="352"/>
      <c r="EG98" s="352">
        <v>15</v>
      </c>
      <c r="EH98" s="352"/>
      <c r="EJ98" s="650">
        <v>5</v>
      </c>
      <c r="EK98" s="352"/>
      <c r="EL98" s="352">
        <v>5</v>
      </c>
      <c r="EM98" s="393" t="s">
        <v>167</v>
      </c>
      <c r="EN98" s="393">
        <v>5</v>
      </c>
      <c r="EO98" s="393">
        <v>5</v>
      </c>
      <c r="EP98" s="529">
        <v>4</v>
      </c>
      <c r="EQ98" s="165">
        <v>1</v>
      </c>
      <c r="ER98" s="165">
        <v>2</v>
      </c>
      <c r="ES98" s="529">
        <v>0</v>
      </c>
      <c r="ET98" s="165">
        <v>0</v>
      </c>
      <c r="EU98" s="530">
        <v>0</v>
      </c>
      <c r="EV98" s="529">
        <v>6</v>
      </c>
      <c r="EW98" s="165">
        <v>3</v>
      </c>
      <c r="EX98" s="165">
        <v>9</v>
      </c>
      <c r="EY98" s="529">
        <v>0</v>
      </c>
      <c r="EZ98" s="165">
        <v>0</v>
      </c>
      <c r="FA98" s="530">
        <v>0</v>
      </c>
      <c r="FB98" s="165">
        <v>0</v>
      </c>
      <c r="FC98" s="165">
        <v>0</v>
      </c>
      <c r="FD98" s="165">
        <v>0</v>
      </c>
      <c r="FE98" s="529">
        <v>0</v>
      </c>
      <c r="FF98" s="165">
        <v>0</v>
      </c>
      <c r="FG98" s="530">
        <v>0</v>
      </c>
      <c r="FH98" s="165">
        <v>0</v>
      </c>
      <c r="FI98" s="165">
        <v>0</v>
      </c>
      <c r="FJ98" s="165">
        <v>0</v>
      </c>
      <c r="FK98" s="529">
        <v>0</v>
      </c>
      <c r="FL98" s="165">
        <v>0</v>
      </c>
      <c r="FM98" s="530">
        <v>0</v>
      </c>
      <c r="FS98" s="145">
        <v>5</v>
      </c>
      <c r="FT98" s="356">
        <v>4</v>
      </c>
      <c r="FU98" s="381">
        <v>1</v>
      </c>
      <c r="FV98" s="383">
        <v>2</v>
      </c>
      <c r="FW98" s="356" t="s">
        <v>102</v>
      </c>
      <c r="FX98" s="357" t="s">
        <v>99</v>
      </c>
      <c r="FY98" s="358" t="s">
        <v>99</v>
      </c>
      <c r="FZ98" s="357">
        <v>6</v>
      </c>
      <c r="GA98" s="381">
        <v>3</v>
      </c>
      <c r="GB98" s="383">
        <v>9</v>
      </c>
      <c r="GD98" s="380">
        <v>4</v>
      </c>
      <c r="GE98" s="383">
        <v>11</v>
      </c>
      <c r="GH98" s="361"/>
      <c r="GI98" s="361"/>
      <c r="GY98" s="316">
        <v>6</v>
      </c>
      <c r="GZ98" s="376">
        <v>19</v>
      </c>
      <c r="HA98" s="381"/>
      <c r="HB98" s="417" t="s">
        <v>167</v>
      </c>
      <c r="HC98" s="255" t="s">
        <v>99</v>
      </c>
      <c r="HD98" s="376">
        <v>10</v>
      </c>
      <c r="HE98" s="381"/>
      <c r="HF98" s="382" t="s">
        <v>99</v>
      </c>
      <c r="HG98" s="374"/>
    </row>
    <row r="99" spans="1:215" ht="12.75" hidden="1" customHeight="1" x14ac:dyDescent="0.2">
      <c r="D99" s="103">
        <v>5</v>
      </c>
      <c r="F99" s="413">
        <v>1</v>
      </c>
      <c r="I99" s="413">
        <v>1</v>
      </c>
      <c r="L99" s="413">
        <v>1</v>
      </c>
      <c r="O99" s="413">
        <v>1</v>
      </c>
      <c r="R99" s="413">
        <v>1</v>
      </c>
      <c r="U99" s="413">
        <v>1</v>
      </c>
      <c r="X99" s="413">
        <v>1</v>
      </c>
      <c r="AF99" s="463">
        <v>11</v>
      </c>
      <c r="AG99" s="476"/>
      <c r="AH99" s="463" t="s">
        <v>99</v>
      </c>
      <c r="AI99" s="463">
        <v>0</v>
      </c>
      <c r="AJ99" s="463" t="s">
        <v>99</v>
      </c>
      <c r="AM99" s="463" t="s">
        <v>99</v>
      </c>
      <c r="AN99" s="463">
        <v>0</v>
      </c>
      <c r="AO99" s="463" t="s">
        <v>99</v>
      </c>
      <c r="AR99" s="463" t="s">
        <v>99</v>
      </c>
      <c r="AS99" s="463">
        <v>0</v>
      </c>
      <c r="AT99" s="463" t="s">
        <v>99</v>
      </c>
      <c r="AW99" s="463" t="s">
        <v>99</v>
      </c>
      <c r="AX99" s="463">
        <v>0</v>
      </c>
      <c r="AY99" s="463" t="s">
        <v>99</v>
      </c>
      <c r="BB99" s="463" t="s">
        <v>99</v>
      </c>
      <c r="BC99" s="463">
        <v>0</v>
      </c>
      <c r="BD99" s="463" t="s">
        <v>99</v>
      </c>
      <c r="BU99" s="346">
        <v>19</v>
      </c>
      <c r="BV99" s="346">
        <v>3</v>
      </c>
      <c r="BX99" s="385">
        <v>6</v>
      </c>
      <c r="BY99" s="529">
        <v>0</v>
      </c>
      <c r="BZ99" s="165">
        <v>0</v>
      </c>
      <c r="CA99" s="530">
        <v>0</v>
      </c>
      <c r="CB99" s="529">
        <v>4</v>
      </c>
      <c r="CC99" s="165">
        <v>4</v>
      </c>
      <c r="CD99" s="530">
        <v>14</v>
      </c>
      <c r="CE99" s="529">
        <v>5</v>
      </c>
      <c r="CF99" s="165">
        <v>1</v>
      </c>
      <c r="CG99" s="530">
        <v>6</v>
      </c>
      <c r="CH99" s="529">
        <v>0</v>
      </c>
      <c r="CI99" s="165">
        <v>0</v>
      </c>
      <c r="CJ99" s="530">
        <v>0</v>
      </c>
      <c r="CK99" s="529">
        <v>0</v>
      </c>
      <c r="CL99" s="165">
        <v>0</v>
      </c>
      <c r="CM99" s="530">
        <v>0</v>
      </c>
      <c r="CN99" s="529">
        <v>0</v>
      </c>
      <c r="CO99" s="165">
        <v>0</v>
      </c>
      <c r="CP99" s="530">
        <v>0</v>
      </c>
      <c r="CQ99" s="529">
        <v>0</v>
      </c>
      <c r="CR99" s="165">
        <v>0</v>
      </c>
      <c r="CS99" s="530">
        <v>0</v>
      </c>
      <c r="CT99" s="529"/>
      <c r="CU99" s="165"/>
      <c r="CV99" s="530"/>
      <c r="CW99" s="165"/>
      <c r="CX99" s="165"/>
      <c r="CY99" s="165"/>
      <c r="CZ99" s="165"/>
      <c r="DA99" s="165"/>
      <c r="DB99" s="165"/>
      <c r="DC99" s="165"/>
      <c r="DD99" s="165"/>
      <c r="DE99" s="565"/>
      <c r="DF99" s="565"/>
      <c r="DG99" s="565"/>
      <c r="DH99" s="650">
        <v>93</v>
      </c>
      <c r="DI99" s="374">
        <v>19</v>
      </c>
      <c r="DJ99" s="385">
        <v>6</v>
      </c>
      <c r="DK99" s="346">
        <v>3</v>
      </c>
      <c r="DL99" s="564">
        <v>5</v>
      </c>
      <c r="DM99" s="566">
        <v>20</v>
      </c>
      <c r="DN99" s="620" t="s">
        <v>99</v>
      </c>
      <c r="DP99" s="374">
        <v>6</v>
      </c>
      <c r="DQ99" s="346">
        <v>3</v>
      </c>
      <c r="DR99" s="629" t="s">
        <v>167</v>
      </c>
      <c r="DS99" s="346">
        <v>0</v>
      </c>
      <c r="DT99" s="346">
        <v>1</v>
      </c>
      <c r="DU99" s="346">
        <v>0</v>
      </c>
      <c r="DV99" s="597">
        <v>6</v>
      </c>
      <c r="DW99" s="626">
        <v>0</v>
      </c>
      <c r="DX99" s="673">
        <v>30562001093.061001</v>
      </c>
      <c r="DY99" s="673"/>
      <c r="DZ99" s="673"/>
      <c r="EA99" s="88">
        <v>15</v>
      </c>
      <c r="EB99" s="88"/>
      <c r="EC99" s="686">
        <v>30460800195.041</v>
      </c>
      <c r="ED99" s="686"/>
      <c r="EE99" s="686"/>
      <c r="EF99" s="352"/>
      <c r="EG99" s="352">
        <v>15</v>
      </c>
      <c r="EH99" s="352"/>
      <c r="EJ99" s="650">
        <v>4</v>
      </c>
      <c r="EK99" s="352"/>
      <c r="EL99" s="352">
        <v>4</v>
      </c>
      <c r="EM99" s="393" t="s">
        <v>167</v>
      </c>
      <c r="EN99" s="393">
        <v>6</v>
      </c>
      <c r="EO99" s="393">
        <v>6</v>
      </c>
      <c r="EP99" s="531">
        <v>0</v>
      </c>
      <c r="EQ99" s="532">
        <v>0</v>
      </c>
      <c r="ER99" s="532">
        <v>0</v>
      </c>
      <c r="ES99" s="531">
        <v>4</v>
      </c>
      <c r="ET99" s="532">
        <v>4</v>
      </c>
      <c r="EU99" s="533">
        <v>14</v>
      </c>
      <c r="EV99" s="531">
        <v>5</v>
      </c>
      <c r="EW99" s="532">
        <v>1</v>
      </c>
      <c r="EX99" s="532">
        <v>6</v>
      </c>
      <c r="EY99" s="531">
        <v>0</v>
      </c>
      <c r="EZ99" s="532">
        <v>0</v>
      </c>
      <c r="FA99" s="533">
        <v>0</v>
      </c>
      <c r="FB99" s="532">
        <v>0</v>
      </c>
      <c r="FC99" s="532">
        <v>0</v>
      </c>
      <c r="FD99" s="532">
        <v>0</v>
      </c>
      <c r="FE99" s="531">
        <v>0</v>
      </c>
      <c r="FF99" s="532">
        <v>0</v>
      </c>
      <c r="FG99" s="533">
        <v>0</v>
      </c>
      <c r="FH99" s="532">
        <v>0</v>
      </c>
      <c r="FI99" s="532">
        <v>0</v>
      </c>
      <c r="FJ99" s="532">
        <v>0</v>
      </c>
      <c r="FK99" s="531">
        <v>0</v>
      </c>
      <c r="FL99" s="532">
        <v>0</v>
      </c>
      <c r="FM99" s="533">
        <v>0</v>
      </c>
      <c r="FS99" s="146">
        <v>6</v>
      </c>
      <c r="FT99" s="191" t="s">
        <v>102</v>
      </c>
      <c r="FU99" s="98" t="s">
        <v>99</v>
      </c>
      <c r="FV99" s="192" t="s">
        <v>99</v>
      </c>
      <c r="FW99" s="191">
        <v>4</v>
      </c>
      <c r="FX99" s="98">
        <v>4</v>
      </c>
      <c r="FY99" s="192">
        <v>14</v>
      </c>
      <c r="FZ99" s="98">
        <v>5</v>
      </c>
      <c r="GA99" s="98">
        <v>1</v>
      </c>
      <c r="GB99" s="192">
        <v>6</v>
      </c>
      <c r="GD99" s="191">
        <v>5</v>
      </c>
      <c r="GE99" s="192">
        <v>20</v>
      </c>
      <c r="GH99" s="361"/>
      <c r="GI99" s="361"/>
      <c r="GY99" s="316" t="s">
        <v>99</v>
      </c>
      <c r="GZ99" s="376">
        <v>20</v>
      </c>
      <c r="HA99" s="381"/>
      <c r="HB99" s="417" t="s">
        <v>99</v>
      </c>
      <c r="HC99" s="255"/>
      <c r="HD99" s="376"/>
      <c r="HE99" s="381"/>
      <c r="HF99" s="382"/>
      <c r="HG99" s="374"/>
    </row>
    <row r="100" spans="1:215" ht="12.75" hidden="1" customHeight="1" x14ac:dyDescent="0.2">
      <c r="D100" s="103"/>
      <c r="F100" s="413">
        <v>1</v>
      </c>
      <c r="I100" s="413">
        <v>1</v>
      </c>
      <c r="L100" s="413">
        <v>1</v>
      </c>
      <c r="O100" s="413">
        <v>1</v>
      </c>
      <c r="R100" s="413">
        <v>1</v>
      </c>
      <c r="U100" s="413">
        <v>1</v>
      </c>
      <c r="X100" s="413">
        <v>1</v>
      </c>
      <c r="AF100" s="463">
        <v>12</v>
      </c>
      <c r="AG100" s="476"/>
      <c r="AH100" s="463" t="s">
        <v>99</v>
      </c>
      <c r="AI100" s="463">
        <v>0</v>
      </c>
      <c r="AJ100" s="463" t="s">
        <v>99</v>
      </c>
      <c r="AM100" s="463" t="s">
        <v>99</v>
      </c>
      <c r="AN100" s="463">
        <v>0</v>
      </c>
      <c r="AO100" s="463" t="s">
        <v>99</v>
      </c>
      <c r="AR100" s="463" t="s">
        <v>99</v>
      </c>
      <c r="AS100" s="463">
        <v>0</v>
      </c>
      <c r="AT100" s="463" t="s">
        <v>99</v>
      </c>
      <c r="AW100" s="463">
        <v>0</v>
      </c>
      <c r="AX100" s="463">
        <v>0</v>
      </c>
      <c r="AY100" s="463" t="s">
        <v>99</v>
      </c>
      <c r="BB100" s="463">
        <v>0</v>
      </c>
      <c r="BC100" s="463">
        <v>0</v>
      </c>
      <c r="BD100" s="463" t="s">
        <v>99</v>
      </c>
      <c r="BU100" s="346">
        <v>20</v>
      </c>
      <c r="BV100" s="346">
        <v>4</v>
      </c>
      <c r="BX100" s="385" t="s">
        <v>99</v>
      </c>
      <c r="BY100" s="529">
        <v>0</v>
      </c>
      <c r="BZ100" s="165">
        <v>0</v>
      </c>
      <c r="CA100" s="530">
        <v>0</v>
      </c>
      <c r="CB100" s="529">
        <v>0</v>
      </c>
      <c r="CC100" s="165">
        <v>0</v>
      </c>
      <c r="CD100" s="530">
        <v>0</v>
      </c>
      <c r="CE100" s="529">
        <v>0</v>
      </c>
      <c r="CF100" s="165">
        <v>0</v>
      </c>
      <c r="CG100" s="530">
        <v>0</v>
      </c>
      <c r="CH100" s="529">
        <v>0</v>
      </c>
      <c r="CI100" s="165">
        <v>0</v>
      </c>
      <c r="CJ100" s="530">
        <v>0</v>
      </c>
      <c r="CK100" s="529">
        <v>0</v>
      </c>
      <c r="CL100" s="165">
        <v>0</v>
      </c>
      <c r="CM100" s="530">
        <v>0</v>
      </c>
      <c r="CN100" s="529">
        <v>0</v>
      </c>
      <c r="CO100" s="165">
        <v>0</v>
      </c>
      <c r="CP100" s="530">
        <v>0</v>
      </c>
      <c r="CQ100" s="529">
        <v>0</v>
      </c>
      <c r="CR100" s="165">
        <v>0</v>
      </c>
      <c r="CS100" s="530">
        <v>0</v>
      </c>
      <c r="CT100" s="529"/>
      <c r="CU100" s="165"/>
      <c r="CV100" s="530"/>
      <c r="CW100" s="165"/>
      <c r="CX100" s="165"/>
      <c r="CY100" s="165"/>
      <c r="CZ100" s="165"/>
      <c r="DA100" s="165"/>
      <c r="DB100" s="165"/>
      <c r="DC100" s="165"/>
      <c r="DD100" s="165"/>
      <c r="DE100" s="565"/>
      <c r="DF100" s="565"/>
      <c r="DG100" s="565"/>
      <c r="DH100" s="650">
        <v>99</v>
      </c>
      <c r="DI100" s="374">
        <v>20</v>
      </c>
      <c r="DJ100" s="385" t="s">
        <v>99</v>
      </c>
      <c r="DK100" s="346">
        <v>4</v>
      </c>
      <c r="DL100" s="564">
        <v>0</v>
      </c>
      <c r="DM100" s="566">
        <v>0</v>
      </c>
      <c r="DN100" s="620" t="s">
        <v>99</v>
      </c>
      <c r="DP100" s="374" t="s">
        <v>99</v>
      </c>
      <c r="DQ100" s="346">
        <v>999</v>
      </c>
      <c r="DR100" s="629" t="s">
        <v>99</v>
      </c>
      <c r="DS100" s="346">
        <v>0</v>
      </c>
      <c r="DT100" s="346">
        <v>0</v>
      </c>
      <c r="DU100" s="346">
        <v>0</v>
      </c>
      <c r="DV100" s="597">
        <v>7</v>
      </c>
      <c r="DW100" s="626">
        <v>0</v>
      </c>
      <c r="DX100" s="673">
        <v>10000000000.000999</v>
      </c>
      <c r="DY100" s="673"/>
      <c r="DZ100" s="673"/>
      <c r="EA100" s="88">
        <v>15</v>
      </c>
      <c r="EB100" s="88"/>
      <c r="EC100" s="686">
        <v>10000000000.000999</v>
      </c>
      <c r="ED100" s="686"/>
      <c r="EE100" s="686"/>
      <c r="EF100" s="352"/>
      <c r="EG100" s="352">
        <v>15</v>
      </c>
      <c r="EH100" s="352"/>
      <c r="EJ100" s="650">
        <v>0</v>
      </c>
      <c r="EK100" s="352"/>
      <c r="EL100" s="352"/>
      <c r="EM100" s="393" t="s">
        <v>99</v>
      </c>
      <c r="EN100" s="393">
        <v>999</v>
      </c>
      <c r="ER100" s="565"/>
      <c r="ES100" s="565"/>
      <c r="ET100" s="565"/>
      <c r="EU100" s="565"/>
      <c r="EV100" s="565"/>
      <c r="EW100" s="565"/>
      <c r="EX100" s="565"/>
      <c r="EY100" s="565"/>
      <c r="EZ100" s="565"/>
      <c r="GK100" s="665" t="s">
        <v>173</v>
      </c>
      <c r="GL100" s="665"/>
      <c r="GY100" s="316" t="s">
        <v>99</v>
      </c>
      <c r="GZ100" s="376">
        <v>21</v>
      </c>
      <c r="HA100" s="381"/>
      <c r="HB100" s="417" t="s">
        <v>99</v>
      </c>
      <c r="HC100" s="255" t="s">
        <v>99</v>
      </c>
      <c r="HD100" s="376">
        <v>11</v>
      </c>
      <c r="HE100" s="381"/>
      <c r="HF100" s="382" t="s">
        <v>99</v>
      </c>
      <c r="HG100" s="374"/>
    </row>
    <row r="101" spans="1:215" ht="12.75" hidden="1" customHeight="1" x14ac:dyDescent="0.2">
      <c r="D101" s="103">
        <v>6</v>
      </c>
      <c r="F101" s="413">
        <v>1</v>
      </c>
      <c r="I101" s="413">
        <v>1</v>
      </c>
      <c r="L101" s="413">
        <v>1</v>
      </c>
      <c r="O101" s="413">
        <v>1</v>
      </c>
      <c r="R101" s="413">
        <v>1</v>
      </c>
      <c r="U101" s="413">
        <v>1</v>
      </c>
      <c r="X101" s="413">
        <v>1</v>
      </c>
      <c r="AF101" s="463">
        <v>13</v>
      </c>
      <c r="AG101" s="476"/>
      <c r="AH101" s="463" t="s">
        <v>99</v>
      </c>
      <c r="AI101" s="463">
        <v>0</v>
      </c>
      <c r="AJ101" s="463" t="s">
        <v>99</v>
      </c>
      <c r="AM101" s="463" t="s">
        <v>99</v>
      </c>
      <c r="AN101" s="463">
        <v>0</v>
      </c>
      <c r="AO101" s="463" t="s">
        <v>99</v>
      </c>
      <c r="AR101" s="463">
        <v>0</v>
      </c>
      <c r="AS101" s="463">
        <v>0</v>
      </c>
      <c r="AT101" s="463">
        <v>0</v>
      </c>
      <c r="AW101" s="463">
        <v>0</v>
      </c>
      <c r="AX101" s="463">
        <v>0</v>
      </c>
      <c r="AY101" s="463">
        <v>0</v>
      </c>
      <c r="BB101" s="463">
        <v>0</v>
      </c>
      <c r="BC101" s="463">
        <v>0</v>
      </c>
      <c r="BD101" s="463">
        <v>0</v>
      </c>
      <c r="BU101" s="346">
        <v>21</v>
      </c>
      <c r="BV101" s="346">
        <v>5</v>
      </c>
      <c r="BX101" s="385" t="s">
        <v>99</v>
      </c>
      <c r="BY101" s="529">
        <v>0</v>
      </c>
      <c r="BZ101" s="165">
        <v>0</v>
      </c>
      <c r="CA101" s="530">
        <v>0</v>
      </c>
      <c r="CB101" s="529">
        <v>0</v>
      </c>
      <c r="CC101" s="165">
        <v>0</v>
      </c>
      <c r="CD101" s="530">
        <v>0</v>
      </c>
      <c r="CE101" s="529">
        <v>0</v>
      </c>
      <c r="CF101" s="165">
        <v>0</v>
      </c>
      <c r="CG101" s="530">
        <v>0</v>
      </c>
      <c r="CH101" s="529">
        <v>0</v>
      </c>
      <c r="CI101" s="165">
        <v>0</v>
      </c>
      <c r="CJ101" s="530">
        <v>0</v>
      </c>
      <c r="CK101" s="529">
        <v>0</v>
      </c>
      <c r="CL101" s="165">
        <v>0</v>
      </c>
      <c r="CM101" s="530">
        <v>0</v>
      </c>
      <c r="CN101" s="529">
        <v>0</v>
      </c>
      <c r="CO101" s="165">
        <v>0</v>
      </c>
      <c r="CP101" s="530">
        <v>0</v>
      </c>
      <c r="CQ101" s="529">
        <v>0</v>
      </c>
      <c r="CR101" s="165">
        <v>0</v>
      </c>
      <c r="CS101" s="530">
        <v>0</v>
      </c>
      <c r="CT101" s="529"/>
      <c r="CU101" s="165"/>
      <c r="CV101" s="530"/>
      <c r="CW101" s="165"/>
      <c r="CX101" s="165"/>
      <c r="CY101" s="165"/>
      <c r="CZ101" s="165"/>
      <c r="DA101" s="165"/>
      <c r="DB101" s="165"/>
      <c r="DC101" s="165"/>
      <c r="DD101" s="165"/>
      <c r="DE101" s="565"/>
      <c r="DF101" s="565"/>
      <c r="DG101" s="565"/>
      <c r="DH101" s="650">
        <v>99</v>
      </c>
      <c r="DI101" s="374">
        <v>21</v>
      </c>
      <c r="DJ101" s="385" t="s">
        <v>99</v>
      </c>
      <c r="DK101" s="346">
        <v>5</v>
      </c>
      <c r="DL101" s="564">
        <v>0</v>
      </c>
      <c r="DM101" s="566">
        <v>0</v>
      </c>
      <c r="DN101" s="620" t="s">
        <v>99</v>
      </c>
      <c r="DP101" s="374" t="s">
        <v>99</v>
      </c>
      <c r="DQ101" s="346">
        <v>999</v>
      </c>
      <c r="DR101" s="629" t="s">
        <v>99</v>
      </c>
      <c r="DS101" s="346">
        <v>0</v>
      </c>
      <c r="DT101" s="346">
        <v>0</v>
      </c>
      <c r="DU101" s="346">
        <v>0</v>
      </c>
      <c r="DV101" s="597">
        <v>7</v>
      </c>
      <c r="DW101" s="626">
        <v>0</v>
      </c>
      <c r="DX101" s="673">
        <v>10000000000.000999</v>
      </c>
      <c r="DY101" s="673"/>
      <c r="DZ101" s="673"/>
      <c r="EA101" s="88">
        <v>15</v>
      </c>
      <c r="EB101" s="88"/>
      <c r="EC101" s="686">
        <v>10000000000.000999</v>
      </c>
      <c r="ED101" s="686"/>
      <c r="EE101" s="686"/>
      <c r="EF101" s="352"/>
      <c r="EG101" s="352">
        <v>15</v>
      </c>
      <c r="EH101" s="352"/>
      <c r="EJ101" s="650">
        <v>0</v>
      </c>
      <c r="EK101" s="352"/>
      <c r="EL101" s="352"/>
      <c r="EM101" s="393" t="s">
        <v>99</v>
      </c>
      <c r="EN101" s="393">
        <v>999</v>
      </c>
      <c r="FU101" s="361">
        <v>1</v>
      </c>
      <c r="FV101" s="361"/>
      <c r="FW101" s="361"/>
      <c r="FX101" s="361">
        <v>1</v>
      </c>
      <c r="FY101" s="361"/>
      <c r="FZ101" s="361"/>
      <c r="GA101" s="361">
        <v>0</v>
      </c>
      <c r="GH101" s="374">
        <v>0</v>
      </c>
      <c r="GI101" s="374">
        <v>0</v>
      </c>
      <c r="GY101" s="316" t="s">
        <v>99</v>
      </c>
      <c r="GZ101" s="376">
        <v>22</v>
      </c>
      <c r="HA101" s="381"/>
      <c r="HB101" s="417" t="s">
        <v>99</v>
      </c>
      <c r="HC101" s="255"/>
      <c r="HD101" s="376"/>
      <c r="HE101" s="381"/>
      <c r="HF101" s="382"/>
      <c r="HG101" s="374"/>
    </row>
    <row r="102" spans="1:215" ht="12.75" hidden="1" customHeight="1" x14ac:dyDescent="0.2">
      <c r="D102" s="103"/>
      <c r="F102" s="413">
        <v>1</v>
      </c>
      <c r="I102" s="413">
        <v>1</v>
      </c>
      <c r="L102" s="413">
        <v>1</v>
      </c>
      <c r="O102" s="413">
        <v>1</v>
      </c>
      <c r="R102" s="413">
        <v>1</v>
      </c>
      <c r="U102" s="413">
        <v>1</v>
      </c>
      <c r="X102" s="413">
        <v>1</v>
      </c>
      <c r="AF102" s="463">
        <v>14</v>
      </c>
      <c r="AG102" s="476"/>
      <c r="AH102" s="463" t="s">
        <v>99</v>
      </c>
      <c r="AI102" s="463">
        <v>0</v>
      </c>
      <c r="AJ102" s="463" t="s">
        <v>99</v>
      </c>
      <c r="AM102" s="463" t="s">
        <v>99</v>
      </c>
      <c r="AN102" s="463">
        <v>0</v>
      </c>
      <c r="AO102" s="463" t="s">
        <v>99</v>
      </c>
      <c r="AR102" s="463">
        <v>0</v>
      </c>
      <c r="AS102" s="463">
        <v>0</v>
      </c>
      <c r="AT102" s="463">
        <v>0</v>
      </c>
      <c r="AW102" s="463">
        <v>0</v>
      </c>
      <c r="AX102" s="463">
        <v>0</v>
      </c>
      <c r="AY102" s="463">
        <v>0</v>
      </c>
      <c r="BB102" s="463">
        <v>0</v>
      </c>
      <c r="BC102" s="463">
        <v>0</v>
      </c>
      <c r="BD102" s="463">
        <v>0</v>
      </c>
      <c r="BU102" s="346">
        <v>22</v>
      </c>
      <c r="BV102" s="346">
        <v>6</v>
      </c>
      <c r="BX102" s="385" t="s">
        <v>99</v>
      </c>
      <c r="BY102" s="529">
        <v>0</v>
      </c>
      <c r="BZ102" s="165">
        <v>0</v>
      </c>
      <c r="CA102" s="530">
        <v>0</v>
      </c>
      <c r="CB102" s="529">
        <v>0</v>
      </c>
      <c r="CC102" s="165">
        <v>0</v>
      </c>
      <c r="CD102" s="530">
        <v>0</v>
      </c>
      <c r="CE102" s="529">
        <v>0</v>
      </c>
      <c r="CF102" s="165">
        <v>0</v>
      </c>
      <c r="CG102" s="530">
        <v>0</v>
      </c>
      <c r="CH102" s="529">
        <v>0</v>
      </c>
      <c r="CI102" s="165">
        <v>0</v>
      </c>
      <c r="CJ102" s="530">
        <v>0</v>
      </c>
      <c r="CK102" s="529">
        <v>0</v>
      </c>
      <c r="CL102" s="165">
        <v>0</v>
      </c>
      <c r="CM102" s="530">
        <v>0</v>
      </c>
      <c r="CN102" s="529">
        <v>0</v>
      </c>
      <c r="CO102" s="165">
        <v>0</v>
      </c>
      <c r="CP102" s="530">
        <v>0</v>
      </c>
      <c r="CQ102" s="529">
        <v>0</v>
      </c>
      <c r="CR102" s="165">
        <v>0</v>
      </c>
      <c r="CS102" s="530">
        <v>0</v>
      </c>
      <c r="CT102" s="529"/>
      <c r="CU102" s="165"/>
      <c r="CV102" s="530"/>
      <c r="CW102" s="165"/>
      <c r="CX102" s="165"/>
      <c r="CY102" s="165"/>
      <c r="CZ102" s="165"/>
      <c r="DA102" s="165"/>
      <c r="DB102" s="165"/>
      <c r="DC102" s="165"/>
      <c r="DD102" s="165"/>
      <c r="DE102" s="565"/>
      <c r="DF102" s="565"/>
      <c r="DG102" s="565"/>
      <c r="DH102" s="650">
        <v>99</v>
      </c>
      <c r="DI102" s="374">
        <v>22</v>
      </c>
      <c r="DJ102" s="385" t="s">
        <v>99</v>
      </c>
      <c r="DK102" s="346">
        <v>6</v>
      </c>
      <c r="DL102" s="564">
        <v>0</v>
      </c>
      <c r="DM102" s="566">
        <v>0</v>
      </c>
      <c r="DN102" s="620" t="s">
        <v>99</v>
      </c>
      <c r="DP102" s="374" t="s">
        <v>99</v>
      </c>
      <c r="DQ102" s="346">
        <v>999</v>
      </c>
      <c r="DR102" s="629" t="s">
        <v>99</v>
      </c>
      <c r="DS102" s="346">
        <v>0</v>
      </c>
      <c r="DT102" s="346">
        <v>0</v>
      </c>
      <c r="DU102" s="346">
        <v>0</v>
      </c>
      <c r="DV102" s="597">
        <v>7</v>
      </c>
      <c r="DW102" s="626">
        <v>0</v>
      </c>
      <c r="DX102" s="673">
        <v>10000000000.000999</v>
      </c>
      <c r="DY102" s="673"/>
      <c r="DZ102" s="673"/>
      <c r="EA102" s="88">
        <v>15</v>
      </c>
      <c r="EB102" s="88"/>
      <c r="EC102" s="686">
        <v>10000000000.000999</v>
      </c>
      <c r="ED102" s="686"/>
      <c r="EE102" s="686"/>
      <c r="EF102" s="352"/>
      <c r="EG102" s="352">
        <v>15</v>
      </c>
      <c r="EH102" s="352"/>
      <c r="EJ102" s="650">
        <v>0</v>
      </c>
      <c r="EK102" s="352"/>
      <c r="EL102" s="352"/>
      <c r="EM102" s="393" t="s">
        <v>99</v>
      </c>
      <c r="EN102" s="393">
        <v>999</v>
      </c>
      <c r="FU102" s="361">
        <v>1</v>
      </c>
      <c r="FV102" s="361"/>
      <c r="FW102" s="361"/>
      <c r="FX102" s="361">
        <v>0</v>
      </c>
      <c r="FY102" s="361"/>
      <c r="FZ102" s="361"/>
      <c r="GA102" s="361">
        <v>1</v>
      </c>
      <c r="GY102" s="316" t="s">
        <v>99</v>
      </c>
      <c r="GZ102" s="376">
        <v>23</v>
      </c>
      <c r="HA102" s="381"/>
      <c r="HB102" s="417" t="s">
        <v>99</v>
      </c>
      <c r="HC102" s="255" t="s">
        <v>99</v>
      </c>
      <c r="HD102" s="376">
        <v>12</v>
      </c>
      <c r="HE102" s="381"/>
      <c r="HF102" s="382" t="s">
        <v>99</v>
      </c>
      <c r="HG102" s="374"/>
    </row>
    <row r="103" spans="1:215" ht="12.75" hidden="1" customHeight="1" x14ac:dyDescent="0.2">
      <c r="D103" s="103">
        <v>7</v>
      </c>
      <c r="F103" s="413">
        <v>1</v>
      </c>
      <c r="I103" s="413">
        <v>1</v>
      </c>
      <c r="L103" s="413">
        <v>1</v>
      </c>
      <c r="O103" s="413">
        <v>1</v>
      </c>
      <c r="R103" s="413">
        <v>1</v>
      </c>
      <c r="U103" s="413">
        <v>1</v>
      </c>
      <c r="X103" s="413">
        <v>1</v>
      </c>
      <c r="AF103" s="463">
        <v>15</v>
      </c>
      <c r="AG103" s="476"/>
      <c r="AH103" s="463" t="s">
        <v>99</v>
      </c>
      <c r="AI103" s="463">
        <v>0</v>
      </c>
      <c r="AJ103" s="463" t="s">
        <v>99</v>
      </c>
      <c r="AM103" s="463" t="s">
        <v>99</v>
      </c>
      <c r="AN103" s="463">
        <v>0</v>
      </c>
      <c r="AO103" s="463" t="s">
        <v>99</v>
      </c>
      <c r="AR103" s="463">
        <v>0</v>
      </c>
      <c r="AS103" s="463">
        <v>0</v>
      </c>
      <c r="AT103" s="463">
        <v>0</v>
      </c>
      <c r="AW103" s="463">
        <v>0</v>
      </c>
      <c r="AX103" s="463">
        <v>0</v>
      </c>
      <c r="AY103" s="463">
        <v>0</v>
      </c>
      <c r="BB103" s="463">
        <v>0</v>
      </c>
      <c r="BC103" s="463">
        <v>0</v>
      </c>
      <c r="BD103" s="463">
        <v>0</v>
      </c>
      <c r="BU103" s="346">
        <v>23</v>
      </c>
      <c r="BV103" s="346">
        <v>7</v>
      </c>
      <c r="BX103" s="385" t="s">
        <v>99</v>
      </c>
      <c r="BY103" s="529">
        <v>0</v>
      </c>
      <c r="BZ103" s="165">
        <v>0</v>
      </c>
      <c r="CA103" s="530">
        <v>0</v>
      </c>
      <c r="CB103" s="529">
        <v>0</v>
      </c>
      <c r="CC103" s="165">
        <v>0</v>
      </c>
      <c r="CD103" s="530">
        <v>0</v>
      </c>
      <c r="CE103" s="529">
        <v>0</v>
      </c>
      <c r="CF103" s="165">
        <v>0</v>
      </c>
      <c r="CG103" s="530">
        <v>0</v>
      </c>
      <c r="CH103" s="529">
        <v>0</v>
      </c>
      <c r="CI103" s="165">
        <v>0</v>
      </c>
      <c r="CJ103" s="530">
        <v>0</v>
      </c>
      <c r="CK103" s="529">
        <v>0</v>
      </c>
      <c r="CL103" s="165">
        <v>0</v>
      </c>
      <c r="CM103" s="530">
        <v>0</v>
      </c>
      <c r="CN103" s="529">
        <v>0</v>
      </c>
      <c r="CO103" s="165">
        <v>0</v>
      </c>
      <c r="CP103" s="530">
        <v>0</v>
      </c>
      <c r="CQ103" s="529">
        <v>0</v>
      </c>
      <c r="CR103" s="165">
        <v>0</v>
      </c>
      <c r="CS103" s="530">
        <v>0</v>
      </c>
      <c r="CT103" s="529"/>
      <c r="CU103" s="165"/>
      <c r="CV103" s="530"/>
      <c r="CW103" s="165"/>
      <c r="CX103" s="165"/>
      <c r="CY103" s="165"/>
      <c r="CZ103" s="165"/>
      <c r="DA103" s="165"/>
      <c r="DB103" s="165"/>
      <c r="DC103" s="165"/>
      <c r="DD103" s="165"/>
      <c r="DE103" s="565"/>
      <c r="DF103" s="565"/>
      <c r="DG103" s="565"/>
      <c r="DH103" s="650">
        <v>99</v>
      </c>
      <c r="DI103" s="374">
        <v>23</v>
      </c>
      <c r="DJ103" s="385" t="s">
        <v>99</v>
      </c>
      <c r="DK103" s="346">
        <v>7</v>
      </c>
      <c r="DL103" s="564">
        <v>0</v>
      </c>
      <c r="DM103" s="566">
        <v>0</v>
      </c>
      <c r="DN103" s="620" t="s">
        <v>99</v>
      </c>
      <c r="DP103" s="374" t="s">
        <v>99</v>
      </c>
      <c r="DQ103" s="346">
        <v>999</v>
      </c>
      <c r="DR103" s="629" t="s">
        <v>99</v>
      </c>
      <c r="DS103" s="346">
        <v>0</v>
      </c>
      <c r="DT103" s="346">
        <v>0</v>
      </c>
      <c r="DU103" s="346">
        <v>0</v>
      </c>
      <c r="DV103" s="597">
        <v>7</v>
      </c>
      <c r="DW103" s="626">
        <v>0</v>
      </c>
      <c r="DX103" s="673">
        <v>10000000000.000999</v>
      </c>
      <c r="DY103" s="673"/>
      <c r="DZ103" s="673"/>
      <c r="EA103" s="88">
        <v>15</v>
      </c>
      <c r="EB103" s="88"/>
      <c r="EC103" s="686">
        <v>10000000000.000999</v>
      </c>
      <c r="ED103" s="686"/>
      <c r="EE103" s="686"/>
      <c r="EF103" s="352"/>
      <c r="EG103" s="352">
        <v>15</v>
      </c>
      <c r="EH103" s="352"/>
      <c r="EJ103" s="650">
        <v>0</v>
      </c>
      <c r="EK103" s="352"/>
      <c r="EL103" s="352"/>
      <c r="EM103" s="393" t="s">
        <v>99</v>
      </c>
      <c r="EN103" s="393">
        <v>999</v>
      </c>
      <c r="FU103" s="361">
        <v>0</v>
      </c>
      <c r="FV103" s="361"/>
      <c r="FW103" s="361"/>
      <c r="FX103" s="361">
        <v>1</v>
      </c>
      <c r="FY103" s="361"/>
      <c r="FZ103" s="361"/>
      <c r="GA103" s="361">
        <v>1</v>
      </c>
      <c r="GY103" s="316" t="s">
        <v>99</v>
      </c>
      <c r="GZ103" s="376">
        <v>24</v>
      </c>
      <c r="HA103" s="381"/>
      <c r="HB103" s="417" t="s">
        <v>99</v>
      </c>
      <c r="HC103" s="255"/>
      <c r="HD103" s="376"/>
      <c r="HE103" s="381"/>
      <c r="HF103" s="382"/>
      <c r="HG103" s="374"/>
    </row>
    <row r="104" spans="1:215" ht="12.75" hidden="1" customHeight="1" x14ac:dyDescent="0.2">
      <c r="D104" s="103"/>
      <c r="F104" s="413">
        <v>1</v>
      </c>
      <c r="I104" s="413">
        <v>1</v>
      </c>
      <c r="L104" s="413">
        <v>1</v>
      </c>
      <c r="O104" s="413">
        <v>1</v>
      </c>
      <c r="R104" s="413">
        <v>1</v>
      </c>
      <c r="U104" s="413">
        <v>1</v>
      </c>
      <c r="X104" s="413">
        <v>1</v>
      </c>
      <c r="AF104" s="98">
        <v>16</v>
      </c>
      <c r="AG104" s="478"/>
      <c r="AH104" s="463" t="s">
        <v>99</v>
      </c>
      <c r="AI104" s="463">
        <v>0</v>
      </c>
      <c r="AJ104" s="463" t="s">
        <v>99</v>
      </c>
      <c r="AM104" s="463" t="s">
        <v>99</v>
      </c>
      <c r="AN104" s="463">
        <v>0</v>
      </c>
      <c r="AO104" s="463" t="s">
        <v>99</v>
      </c>
      <c r="AR104" s="463">
        <v>0</v>
      </c>
      <c r="AS104" s="463">
        <v>0</v>
      </c>
      <c r="AT104" s="463">
        <v>0</v>
      </c>
      <c r="AW104" s="463">
        <v>0</v>
      </c>
      <c r="AX104" s="463">
        <v>0</v>
      </c>
      <c r="AY104" s="463">
        <v>0</v>
      </c>
      <c r="BB104" s="463">
        <v>0</v>
      </c>
      <c r="BC104" s="463">
        <v>0</v>
      </c>
      <c r="BD104" s="463">
        <v>0</v>
      </c>
      <c r="BU104" s="346">
        <v>24</v>
      </c>
      <c r="BV104" s="346">
        <v>8</v>
      </c>
      <c r="BX104" s="385" t="s">
        <v>99</v>
      </c>
      <c r="BY104" s="529">
        <v>0</v>
      </c>
      <c r="BZ104" s="165">
        <v>0</v>
      </c>
      <c r="CA104" s="530">
        <v>0</v>
      </c>
      <c r="CB104" s="529">
        <v>0</v>
      </c>
      <c r="CC104" s="165">
        <v>0</v>
      </c>
      <c r="CD104" s="530">
        <v>0</v>
      </c>
      <c r="CE104" s="529">
        <v>0</v>
      </c>
      <c r="CF104" s="165">
        <v>0</v>
      </c>
      <c r="CG104" s="530">
        <v>0</v>
      </c>
      <c r="CH104" s="529">
        <v>0</v>
      </c>
      <c r="CI104" s="165">
        <v>0</v>
      </c>
      <c r="CJ104" s="530">
        <v>0</v>
      </c>
      <c r="CK104" s="529">
        <v>0</v>
      </c>
      <c r="CL104" s="165">
        <v>0</v>
      </c>
      <c r="CM104" s="530">
        <v>0</v>
      </c>
      <c r="CN104" s="529">
        <v>0</v>
      </c>
      <c r="CO104" s="165">
        <v>0</v>
      </c>
      <c r="CP104" s="530">
        <v>0</v>
      </c>
      <c r="CQ104" s="529">
        <v>0</v>
      </c>
      <c r="CR104" s="165">
        <v>0</v>
      </c>
      <c r="CS104" s="530">
        <v>0</v>
      </c>
      <c r="CT104" s="529"/>
      <c r="CU104" s="165"/>
      <c r="CV104" s="530"/>
      <c r="CW104" s="165"/>
      <c r="CX104" s="165"/>
      <c r="CY104" s="165"/>
      <c r="CZ104" s="165"/>
      <c r="DA104" s="165"/>
      <c r="DB104" s="165"/>
      <c r="DC104" s="165"/>
      <c r="DD104" s="165"/>
      <c r="DE104" s="565"/>
      <c r="DF104" s="565"/>
      <c r="DG104" s="565"/>
      <c r="DH104" s="650">
        <v>99</v>
      </c>
      <c r="DI104" s="374">
        <v>24</v>
      </c>
      <c r="DJ104" s="385" t="s">
        <v>99</v>
      </c>
      <c r="DK104" s="346">
        <v>8</v>
      </c>
      <c r="DL104" s="564">
        <v>0</v>
      </c>
      <c r="DM104" s="566">
        <v>0</v>
      </c>
      <c r="DN104" s="620" t="s">
        <v>99</v>
      </c>
      <c r="DP104" s="374" t="s">
        <v>99</v>
      </c>
      <c r="DQ104" s="346">
        <v>999</v>
      </c>
      <c r="DR104" s="629" t="s">
        <v>99</v>
      </c>
      <c r="DS104" s="346">
        <v>0</v>
      </c>
      <c r="DT104" s="346">
        <v>0</v>
      </c>
      <c r="DU104" s="346">
        <v>0</v>
      </c>
      <c r="DV104" s="597">
        <v>7</v>
      </c>
      <c r="DW104" s="626">
        <v>0</v>
      </c>
      <c r="DX104" s="673">
        <v>10000000000.000999</v>
      </c>
      <c r="DY104" s="673"/>
      <c r="DZ104" s="673"/>
      <c r="EA104" s="88">
        <v>15</v>
      </c>
      <c r="EB104" s="88"/>
      <c r="EC104" s="686">
        <v>10000000000.000999</v>
      </c>
      <c r="ED104" s="686"/>
      <c r="EE104" s="686"/>
      <c r="EF104" s="352"/>
      <c r="EG104" s="352">
        <v>15</v>
      </c>
      <c r="EH104" s="352"/>
      <c r="EJ104" s="650">
        <v>0</v>
      </c>
      <c r="EK104" s="352"/>
      <c r="EL104" s="352"/>
      <c r="EM104" s="393" t="s">
        <v>99</v>
      </c>
      <c r="EN104" s="393">
        <v>999</v>
      </c>
      <c r="FU104" s="361">
        <v>2</v>
      </c>
      <c r="FX104" s="361">
        <v>2</v>
      </c>
      <c r="GA104" s="361">
        <v>2</v>
      </c>
      <c r="GY104" s="316" t="s">
        <v>99</v>
      </c>
      <c r="GZ104" s="376">
        <v>25</v>
      </c>
      <c r="HA104" s="381"/>
      <c r="HB104" s="417" t="s">
        <v>99</v>
      </c>
      <c r="HC104" s="255" t="s">
        <v>99</v>
      </c>
      <c r="HD104" s="376">
        <v>13</v>
      </c>
      <c r="HE104" s="381"/>
      <c r="HF104" s="382" t="s">
        <v>99</v>
      </c>
      <c r="HG104" s="374"/>
    </row>
    <row r="105" spans="1:215" ht="12.75" hidden="1" customHeight="1" x14ac:dyDescent="0.2">
      <c r="D105" s="103">
        <v>8</v>
      </c>
      <c r="F105" s="413">
        <v>1</v>
      </c>
      <c r="I105" s="413">
        <v>1</v>
      </c>
      <c r="L105" s="413">
        <v>1</v>
      </c>
      <c r="O105" s="413">
        <v>1</v>
      </c>
      <c r="R105" s="413">
        <v>1</v>
      </c>
      <c r="U105" s="413">
        <v>1</v>
      </c>
      <c r="X105" s="413">
        <v>1</v>
      </c>
      <c r="AF105" s="465">
        <v>17</v>
      </c>
      <c r="AG105" s="478"/>
      <c r="AH105" s="234">
        <v>5</v>
      </c>
      <c r="AI105" s="463">
        <v>6</v>
      </c>
      <c r="AJ105" s="463">
        <v>6</v>
      </c>
      <c r="AM105" s="463">
        <v>4</v>
      </c>
      <c r="AN105" s="463">
        <v>0</v>
      </c>
      <c r="AO105" s="463" t="s">
        <v>99</v>
      </c>
      <c r="AR105" s="463" t="s">
        <v>99</v>
      </c>
      <c r="AS105" s="463">
        <v>0</v>
      </c>
      <c r="AT105" s="463" t="s">
        <v>99</v>
      </c>
      <c r="AW105" s="463" t="s">
        <v>99</v>
      </c>
      <c r="AX105" s="463">
        <v>0</v>
      </c>
      <c r="AY105" s="463" t="s">
        <v>99</v>
      </c>
      <c r="BB105" s="463" t="s">
        <v>99</v>
      </c>
      <c r="BC105" s="463">
        <v>0</v>
      </c>
      <c r="BD105" s="463" t="s">
        <v>99</v>
      </c>
      <c r="BU105" s="346">
        <v>25</v>
      </c>
      <c r="BV105" s="346">
        <v>9</v>
      </c>
      <c r="BX105" s="385" t="s">
        <v>99</v>
      </c>
      <c r="BY105" s="529">
        <v>0</v>
      </c>
      <c r="BZ105" s="165">
        <v>0</v>
      </c>
      <c r="CA105" s="530">
        <v>0</v>
      </c>
      <c r="CB105" s="529">
        <v>0</v>
      </c>
      <c r="CC105" s="165">
        <v>0</v>
      </c>
      <c r="CD105" s="530">
        <v>0</v>
      </c>
      <c r="CE105" s="529">
        <v>0</v>
      </c>
      <c r="CF105" s="165">
        <v>0</v>
      </c>
      <c r="CG105" s="530">
        <v>0</v>
      </c>
      <c r="CH105" s="529">
        <v>0</v>
      </c>
      <c r="CI105" s="165">
        <v>0</v>
      </c>
      <c r="CJ105" s="530">
        <v>0</v>
      </c>
      <c r="CK105" s="529">
        <v>0</v>
      </c>
      <c r="CL105" s="165">
        <v>0</v>
      </c>
      <c r="CM105" s="530">
        <v>0</v>
      </c>
      <c r="CN105" s="529">
        <v>0</v>
      </c>
      <c r="CO105" s="165">
        <v>0</v>
      </c>
      <c r="CP105" s="530">
        <v>0</v>
      </c>
      <c r="CQ105" s="529">
        <v>0</v>
      </c>
      <c r="CR105" s="165">
        <v>0</v>
      </c>
      <c r="CS105" s="530">
        <v>0</v>
      </c>
      <c r="CT105" s="529"/>
      <c r="CU105" s="165"/>
      <c r="CV105" s="530"/>
      <c r="CW105" s="165"/>
      <c r="CX105" s="165"/>
      <c r="CY105" s="165"/>
      <c r="CZ105" s="165"/>
      <c r="DA105" s="165"/>
      <c r="DB105" s="165"/>
      <c r="DC105" s="165"/>
      <c r="DD105" s="165"/>
      <c r="DE105" s="565"/>
      <c r="DF105" s="565"/>
      <c r="DG105" s="565"/>
      <c r="DH105" s="650">
        <v>99</v>
      </c>
      <c r="DI105" s="374">
        <v>25</v>
      </c>
      <c r="DJ105" s="385" t="s">
        <v>99</v>
      </c>
      <c r="DK105" s="346">
        <v>9</v>
      </c>
      <c r="DL105" s="564">
        <v>0</v>
      </c>
      <c r="DM105" s="566">
        <v>0</v>
      </c>
      <c r="DN105" s="620" t="s">
        <v>99</v>
      </c>
      <c r="DP105" s="374" t="s">
        <v>99</v>
      </c>
      <c r="DQ105" s="346">
        <v>999</v>
      </c>
      <c r="DR105" s="629" t="s">
        <v>99</v>
      </c>
      <c r="DS105" s="346">
        <v>0</v>
      </c>
      <c r="DT105" s="346">
        <v>0</v>
      </c>
      <c r="DU105" s="346">
        <v>0</v>
      </c>
      <c r="DV105" s="597">
        <v>7</v>
      </c>
      <c r="DW105" s="626">
        <v>0</v>
      </c>
      <c r="DX105" s="673">
        <v>10000000000.000999</v>
      </c>
      <c r="DY105" s="673"/>
      <c r="DZ105" s="673"/>
      <c r="EA105" s="88">
        <v>15</v>
      </c>
      <c r="EB105" s="88"/>
      <c r="EC105" s="686">
        <v>10000000000.000999</v>
      </c>
      <c r="ED105" s="686"/>
      <c r="EE105" s="686"/>
      <c r="EF105" s="352"/>
      <c r="EG105" s="352">
        <v>15</v>
      </c>
      <c r="EH105" s="352"/>
      <c r="EJ105" s="650">
        <v>0</v>
      </c>
      <c r="EK105" s="352"/>
      <c r="EL105" s="352"/>
      <c r="EM105" s="393" t="s">
        <v>99</v>
      </c>
      <c r="EN105" s="393">
        <v>999</v>
      </c>
      <c r="EZ105" s="352"/>
      <c r="FA105" s="352"/>
      <c r="FU105" s="361">
        <v>0</v>
      </c>
      <c r="FV105" s="361"/>
      <c r="FW105" s="361"/>
      <c r="FX105" s="361">
        <v>0</v>
      </c>
      <c r="FY105" s="361"/>
      <c r="FZ105" s="361"/>
      <c r="GA105" s="361">
        <v>0</v>
      </c>
      <c r="GD105" s="361">
        <v>0</v>
      </c>
      <c r="GY105" s="316" t="s">
        <v>99</v>
      </c>
      <c r="GZ105" s="376">
        <v>26</v>
      </c>
      <c r="HA105" s="381"/>
      <c r="HB105" s="417" t="s">
        <v>99</v>
      </c>
      <c r="HC105" s="255"/>
      <c r="HD105" s="376"/>
      <c r="HE105" s="381"/>
      <c r="HF105" s="382"/>
      <c r="HG105" s="374"/>
    </row>
    <row r="106" spans="1:215" ht="12.75" hidden="1" customHeight="1" x14ac:dyDescent="0.2">
      <c r="D106" s="103"/>
      <c r="F106" s="413">
        <v>1</v>
      </c>
      <c r="I106" s="413">
        <v>1</v>
      </c>
      <c r="L106" s="413">
        <v>1</v>
      </c>
      <c r="O106" s="413">
        <v>1</v>
      </c>
      <c r="R106" s="413">
        <v>1</v>
      </c>
      <c r="U106" s="413">
        <v>1</v>
      </c>
      <c r="X106" s="413">
        <v>1</v>
      </c>
      <c r="AF106" s="463">
        <v>18</v>
      </c>
      <c r="AG106" s="476"/>
      <c r="AH106" s="463">
        <v>6</v>
      </c>
      <c r="AI106" s="463">
        <v>0</v>
      </c>
      <c r="AJ106" s="463">
        <v>5</v>
      </c>
      <c r="AM106" s="463">
        <v>5</v>
      </c>
      <c r="AN106" s="463">
        <v>0</v>
      </c>
      <c r="AO106" s="463" t="s">
        <v>99</v>
      </c>
      <c r="AR106" s="463" t="s">
        <v>99</v>
      </c>
      <c r="AS106" s="463">
        <v>0</v>
      </c>
      <c r="AT106" s="463" t="s">
        <v>99</v>
      </c>
      <c r="AW106" s="463" t="s">
        <v>99</v>
      </c>
      <c r="AX106" s="463">
        <v>0</v>
      </c>
      <c r="AY106" s="463" t="s">
        <v>99</v>
      </c>
      <c r="BB106" s="463" t="s">
        <v>99</v>
      </c>
      <c r="BC106" s="463">
        <v>0</v>
      </c>
      <c r="BD106" s="463" t="s">
        <v>99</v>
      </c>
      <c r="BU106" s="346">
        <v>26</v>
      </c>
      <c r="BV106" s="346">
        <v>10</v>
      </c>
      <c r="BX106" s="385" t="s">
        <v>99</v>
      </c>
      <c r="BY106" s="529">
        <v>0</v>
      </c>
      <c r="BZ106" s="165">
        <v>0</v>
      </c>
      <c r="CA106" s="530">
        <v>0</v>
      </c>
      <c r="CB106" s="529">
        <v>0</v>
      </c>
      <c r="CC106" s="165">
        <v>0</v>
      </c>
      <c r="CD106" s="530">
        <v>0</v>
      </c>
      <c r="CE106" s="529">
        <v>0</v>
      </c>
      <c r="CF106" s="165">
        <v>0</v>
      </c>
      <c r="CG106" s="530">
        <v>0</v>
      </c>
      <c r="CH106" s="529">
        <v>0</v>
      </c>
      <c r="CI106" s="165">
        <v>0</v>
      </c>
      <c r="CJ106" s="530">
        <v>0</v>
      </c>
      <c r="CK106" s="529">
        <v>0</v>
      </c>
      <c r="CL106" s="165">
        <v>0</v>
      </c>
      <c r="CM106" s="530">
        <v>0</v>
      </c>
      <c r="CN106" s="529">
        <v>0</v>
      </c>
      <c r="CO106" s="165">
        <v>0</v>
      </c>
      <c r="CP106" s="530">
        <v>0</v>
      </c>
      <c r="CQ106" s="529">
        <v>0</v>
      </c>
      <c r="CR106" s="165">
        <v>0</v>
      </c>
      <c r="CS106" s="530">
        <v>0</v>
      </c>
      <c r="CT106" s="529"/>
      <c r="CU106" s="165"/>
      <c r="CV106" s="530"/>
      <c r="CW106" s="165"/>
      <c r="CX106" s="165"/>
      <c r="CY106" s="165"/>
      <c r="CZ106" s="165"/>
      <c r="DA106" s="165"/>
      <c r="DB106" s="165"/>
      <c r="DC106" s="165"/>
      <c r="DD106" s="165"/>
      <c r="DE106" s="565"/>
      <c r="DF106" s="565"/>
      <c r="DG106" s="565"/>
      <c r="DH106" s="650">
        <v>99</v>
      </c>
      <c r="DI106" s="374">
        <v>26</v>
      </c>
      <c r="DJ106" s="385" t="s">
        <v>99</v>
      </c>
      <c r="DK106" s="346">
        <v>10</v>
      </c>
      <c r="DL106" s="564">
        <v>0</v>
      </c>
      <c r="DM106" s="566">
        <v>0</v>
      </c>
      <c r="DN106" s="620" t="s">
        <v>99</v>
      </c>
      <c r="DP106" s="374" t="s">
        <v>99</v>
      </c>
      <c r="DQ106" s="346">
        <v>999</v>
      </c>
      <c r="DR106" s="629" t="s">
        <v>99</v>
      </c>
      <c r="DS106" s="346">
        <v>0</v>
      </c>
      <c r="DT106" s="346">
        <v>0</v>
      </c>
      <c r="DU106" s="346">
        <v>0</v>
      </c>
      <c r="DV106" s="597">
        <v>7</v>
      </c>
      <c r="DW106" s="626">
        <v>0</v>
      </c>
      <c r="DX106" s="673">
        <v>10000000000.000999</v>
      </c>
      <c r="DY106" s="673"/>
      <c r="DZ106" s="673"/>
      <c r="EA106" s="88">
        <v>15</v>
      </c>
      <c r="EB106" s="88"/>
      <c r="EC106" s="686">
        <v>10000000000.000999</v>
      </c>
      <c r="ED106" s="686"/>
      <c r="EE106" s="686"/>
      <c r="EF106" s="352"/>
      <c r="EG106" s="352">
        <v>15</v>
      </c>
      <c r="EH106" s="352"/>
      <c r="EJ106" s="650">
        <v>0</v>
      </c>
      <c r="EK106" s="352"/>
      <c r="EL106" s="352"/>
      <c r="EM106" s="393" t="s">
        <v>99</v>
      </c>
      <c r="EN106" s="393">
        <v>999</v>
      </c>
      <c r="GC106" s="687" t="s">
        <v>172</v>
      </c>
      <c r="GD106" s="687"/>
      <c r="GE106" s="481"/>
      <c r="GF106" s="687" t="s">
        <v>173</v>
      </c>
      <c r="GG106" s="687"/>
      <c r="GH106" s="481"/>
      <c r="GI106" s="687" t="s">
        <v>174</v>
      </c>
      <c r="GJ106" s="687"/>
      <c r="GO106" s="687" t="s">
        <v>172</v>
      </c>
      <c r="GP106" s="687"/>
      <c r="GR106" s="687" t="s">
        <v>173</v>
      </c>
      <c r="GS106" s="687"/>
      <c r="GU106" s="687" t="s">
        <v>174</v>
      </c>
      <c r="GV106" s="687"/>
      <c r="GY106" s="316" t="s">
        <v>99</v>
      </c>
      <c r="GZ106" s="376">
        <v>27</v>
      </c>
      <c r="HA106" s="381"/>
      <c r="HB106" s="417" t="s">
        <v>99</v>
      </c>
      <c r="HC106" s="255" t="s">
        <v>99</v>
      </c>
      <c r="HD106" s="376">
        <v>14</v>
      </c>
      <c r="HE106" s="381"/>
      <c r="HF106" s="382" t="s">
        <v>99</v>
      </c>
      <c r="HG106" s="374"/>
    </row>
    <row r="107" spans="1:215" ht="12.75" hidden="1" customHeight="1" x14ac:dyDescent="0.2">
      <c r="D107" s="103">
        <v>9</v>
      </c>
      <c r="F107" s="413">
        <v>1</v>
      </c>
      <c r="I107" s="413">
        <v>1</v>
      </c>
      <c r="L107" s="413">
        <v>1</v>
      </c>
      <c r="O107" s="413">
        <v>1</v>
      </c>
      <c r="R107" s="413">
        <v>1</v>
      </c>
      <c r="U107" s="413">
        <v>1</v>
      </c>
      <c r="X107" s="413">
        <v>1</v>
      </c>
      <c r="AF107" s="463">
        <v>19</v>
      </c>
      <c r="AG107" s="476"/>
      <c r="AH107" s="463">
        <v>4</v>
      </c>
      <c r="AI107" s="463">
        <v>0</v>
      </c>
      <c r="AJ107" s="463" t="s">
        <v>102</v>
      </c>
      <c r="AM107" s="463">
        <v>6</v>
      </c>
      <c r="AN107" s="463">
        <v>0</v>
      </c>
      <c r="AO107" s="463" t="s">
        <v>102</v>
      </c>
      <c r="AR107" s="463" t="s">
        <v>99</v>
      </c>
      <c r="AS107" s="463">
        <v>0</v>
      </c>
      <c r="AT107" s="463" t="s">
        <v>99</v>
      </c>
      <c r="AW107" s="463" t="s">
        <v>99</v>
      </c>
      <c r="AX107" s="463">
        <v>0</v>
      </c>
      <c r="AY107" s="463" t="s">
        <v>99</v>
      </c>
      <c r="BB107" s="463" t="s">
        <v>99</v>
      </c>
      <c r="BC107" s="463">
        <v>0</v>
      </c>
      <c r="BD107" s="463" t="s">
        <v>99</v>
      </c>
      <c r="BU107" s="346">
        <v>27</v>
      </c>
      <c r="BV107" s="346">
        <v>11</v>
      </c>
      <c r="BX107" s="385" t="s">
        <v>99</v>
      </c>
      <c r="BY107" s="529">
        <v>0</v>
      </c>
      <c r="BZ107" s="165">
        <v>0</v>
      </c>
      <c r="CA107" s="530">
        <v>0</v>
      </c>
      <c r="CB107" s="529">
        <v>0</v>
      </c>
      <c r="CC107" s="165">
        <v>0</v>
      </c>
      <c r="CD107" s="530">
        <v>0</v>
      </c>
      <c r="CE107" s="529">
        <v>0</v>
      </c>
      <c r="CF107" s="165">
        <v>0</v>
      </c>
      <c r="CG107" s="530">
        <v>0</v>
      </c>
      <c r="CH107" s="529">
        <v>0</v>
      </c>
      <c r="CI107" s="165">
        <v>0</v>
      </c>
      <c r="CJ107" s="530">
        <v>0</v>
      </c>
      <c r="CK107" s="529">
        <v>0</v>
      </c>
      <c r="CL107" s="165">
        <v>0</v>
      </c>
      <c r="CM107" s="530">
        <v>0</v>
      </c>
      <c r="CN107" s="529">
        <v>0</v>
      </c>
      <c r="CO107" s="165">
        <v>0</v>
      </c>
      <c r="CP107" s="530">
        <v>0</v>
      </c>
      <c r="CQ107" s="529">
        <v>0</v>
      </c>
      <c r="CR107" s="165">
        <v>0</v>
      </c>
      <c r="CS107" s="530">
        <v>0</v>
      </c>
      <c r="CT107" s="529"/>
      <c r="CU107" s="165"/>
      <c r="CV107" s="530"/>
      <c r="CW107" s="165"/>
      <c r="CX107" s="165"/>
      <c r="CY107" s="165"/>
      <c r="CZ107" s="165"/>
      <c r="DA107" s="165"/>
      <c r="DB107" s="165"/>
      <c r="DC107" s="165"/>
      <c r="DD107" s="165"/>
      <c r="DE107" s="565"/>
      <c r="DF107" s="565"/>
      <c r="DG107" s="565"/>
      <c r="DH107" s="650">
        <v>99</v>
      </c>
      <c r="DI107" s="374">
        <v>27</v>
      </c>
      <c r="DJ107" s="385" t="s">
        <v>99</v>
      </c>
      <c r="DK107" s="346">
        <v>11</v>
      </c>
      <c r="DL107" s="564">
        <v>0</v>
      </c>
      <c r="DM107" s="566">
        <v>0</v>
      </c>
      <c r="DN107" s="620" t="s">
        <v>99</v>
      </c>
      <c r="DP107" s="374" t="s">
        <v>99</v>
      </c>
      <c r="DQ107" s="346">
        <v>999</v>
      </c>
      <c r="DR107" s="629" t="s">
        <v>99</v>
      </c>
      <c r="DS107" s="346">
        <v>0</v>
      </c>
      <c r="DT107" s="346">
        <v>0</v>
      </c>
      <c r="DU107" s="346">
        <v>0</v>
      </c>
      <c r="DV107" s="597">
        <v>7</v>
      </c>
      <c r="DW107" s="626">
        <v>0</v>
      </c>
      <c r="DX107" s="673">
        <v>10000000000.000999</v>
      </c>
      <c r="DY107" s="673"/>
      <c r="DZ107" s="673"/>
      <c r="EA107" s="88">
        <v>15</v>
      </c>
      <c r="EB107" s="88"/>
      <c r="EC107" s="686">
        <v>10000000000.000999</v>
      </c>
      <c r="ED107" s="686"/>
      <c r="EE107" s="686"/>
      <c r="EF107" s="352"/>
      <c r="EG107" s="352">
        <v>15</v>
      </c>
      <c r="EH107" s="352"/>
      <c r="EJ107" s="650">
        <v>0</v>
      </c>
      <c r="EK107" s="352"/>
      <c r="EL107" s="352"/>
      <c r="EM107" s="393" t="s">
        <v>99</v>
      </c>
      <c r="EN107" s="393">
        <v>999</v>
      </c>
      <c r="GB107" s="481">
        <v>0</v>
      </c>
      <c r="GC107" s="485"/>
      <c r="GD107" s="486"/>
      <c r="GE107" s="486"/>
      <c r="GF107" s="486"/>
      <c r="GG107" s="486"/>
      <c r="GH107" s="486"/>
      <c r="GI107" s="486"/>
      <c r="GJ107" s="487"/>
      <c r="GN107" s="274">
        <v>0</v>
      </c>
      <c r="GO107" s="485"/>
      <c r="GP107" s="486"/>
      <c r="GQ107" s="486"/>
      <c r="GR107" s="486"/>
      <c r="GS107" s="486"/>
      <c r="GT107" s="486"/>
      <c r="GU107" s="486"/>
      <c r="GV107" s="487"/>
      <c r="GY107" s="316" t="s">
        <v>99</v>
      </c>
      <c r="GZ107" s="376">
        <v>28</v>
      </c>
      <c r="HA107" s="381"/>
      <c r="HB107" s="417" t="s">
        <v>99</v>
      </c>
      <c r="HC107" s="255"/>
      <c r="HD107" s="376"/>
      <c r="HE107" s="381"/>
      <c r="HF107" s="382"/>
      <c r="HG107" s="374"/>
    </row>
    <row r="108" spans="1:215" ht="12.75" hidden="1" customHeight="1" x14ac:dyDescent="0.2">
      <c r="D108" s="103"/>
      <c r="F108" s="413">
        <v>1</v>
      </c>
      <c r="I108" s="413">
        <v>1</v>
      </c>
      <c r="L108" s="413">
        <v>1</v>
      </c>
      <c r="O108" s="413">
        <v>1</v>
      </c>
      <c r="R108" s="413">
        <v>1</v>
      </c>
      <c r="U108" s="413">
        <v>1</v>
      </c>
      <c r="X108" s="413">
        <v>1</v>
      </c>
      <c r="AF108" s="463">
        <v>20</v>
      </c>
      <c r="AG108" s="476"/>
      <c r="AH108" s="463" t="s">
        <v>99</v>
      </c>
      <c r="AI108" s="463">
        <v>0</v>
      </c>
      <c r="AJ108" s="463" t="s">
        <v>99</v>
      </c>
      <c r="AM108" s="463" t="s">
        <v>99</v>
      </c>
      <c r="AN108" s="463">
        <v>0</v>
      </c>
      <c r="AO108" s="463" t="s">
        <v>99</v>
      </c>
      <c r="AR108" s="463" t="s">
        <v>99</v>
      </c>
      <c r="AS108" s="463">
        <v>0</v>
      </c>
      <c r="AT108" s="463" t="s">
        <v>99</v>
      </c>
      <c r="AW108" s="463" t="s">
        <v>99</v>
      </c>
      <c r="AX108" s="463">
        <v>0</v>
      </c>
      <c r="AY108" s="463" t="s">
        <v>99</v>
      </c>
      <c r="BB108" s="463" t="s">
        <v>99</v>
      </c>
      <c r="BC108" s="463">
        <v>0</v>
      </c>
      <c r="BD108" s="463" t="s">
        <v>99</v>
      </c>
      <c r="BU108" s="346">
        <v>28</v>
      </c>
      <c r="BV108" s="346">
        <v>12</v>
      </c>
      <c r="BX108" s="385" t="s">
        <v>99</v>
      </c>
      <c r="BY108" s="529">
        <v>0</v>
      </c>
      <c r="BZ108" s="165">
        <v>0</v>
      </c>
      <c r="CA108" s="530">
        <v>0</v>
      </c>
      <c r="CB108" s="529">
        <v>0</v>
      </c>
      <c r="CC108" s="165">
        <v>0</v>
      </c>
      <c r="CD108" s="530">
        <v>0</v>
      </c>
      <c r="CE108" s="529">
        <v>0</v>
      </c>
      <c r="CF108" s="165">
        <v>0</v>
      </c>
      <c r="CG108" s="530">
        <v>0</v>
      </c>
      <c r="CH108" s="529">
        <v>0</v>
      </c>
      <c r="CI108" s="165">
        <v>0</v>
      </c>
      <c r="CJ108" s="530">
        <v>0</v>
      </c>
      <c r="CK108" s="529">
        <v>0</v>
      </c>
      <c r="CL108" s="165">
        <v>0</v>
      </c>
      <c r="CM108" s="530">
        <v>0</v>
      </c>
      <c r="CN108" s="529">
        <v>0</v>
      </c>
      <c r="CO108" s="165">
        <v>0</v>
      </c>
      <c r="CP108" s="530">
        <v>0</v>
      </c>
      <c r="CQ108" s="529">
        <v>0</v>
      </c>
      <c r="CR108" s="165">
        <v>0</v>
      </c>
      <c r="CS108" s="530">
        <v>0</v>
      </c>
      <c r="CT108" s="529"/>
      <c r="CU108" s="165"/>
      <c r="CV108" s="530"/>
      <c r="CW108" s="165"/>
      <c r="CX108" s="165"/>
      <c r="CY108" s="165"/>
      <c r="CZ108" s="165"/>
      <c r="DA108" s="165"/>
      <c r="DB108" s="165"/>
      <c r="DC108" s="165"/>
      <c r="DD108" s="165"/>
      <c r="DE108" s="565"/>
      <c r="DF108" s="565"/>
      <c r="DG108" s="565"/>
      <c r="DH108" s="650">
        <v>99</v>
      </c>
      <c r="DI108" s="374">
        <v>28</v>
      </c>
      <c r="DJ108" s="385" t="s">
        <v>99</v>
      </c>
      <c r="DK108" s="346">
        <v>12</v>
      </c>
      <c r="DL108" s="564">
        <v>0</v>
      </c>
      <c r="DM108" s="566">
        <v>0</v>
      </c>
      <c r="DN108" s="620" t="s">
        <v>99</v>
      </c>
      <c r="DP108" s="374" t="s">
        <v>99</v>
      </c>
      <c r="DQ108" s="346">
        <v>999</v>
      </c>
      <c r="DR108" s="629" t="s">
        <v>99</v>
      </c>
      <c r="DS108" s="346">
        <v>0</v>
      </c>
      <c r="DT108" s="346">
        <v>0</v>
      </c>
      <c r="DU108" s="346">
        <v>0</v>
      </c>
      <c r="DV108" s="597">
        <v>7</v>
      </c>
      <c r="DW108" s="626">
        <v>0</v>
      </c>
      <c r="DX108" s="673">
        <v>10000000000.000999</v>
      </c>
      <c r="DY108" s="673"/>
      <c r="DZ108" s="673"/>
      <c r="EA108" s="88">
        <v>15</v>
      </c>
      <c r="EB108" s="88"/>
      <c r="EC108" s="686">
        <v>10000000000.000999</v>
      </c>
      <c r="ED108" s="686"/>
      <c r="EE108" s="686"/>
      <c r="EF108" s="352"/>
      <c r="EG108" s="352">
        <v>15</v>
      </c>
      <c r="EH108" s="352"/>
      <c r="EJ108" s="650">
        <v>0</v>
      </c>
      <c r="EK108" s="352"/>
      <c r="EL108" s="352"/>
      <c r="EM108" s="393" t="s">
        <v>99</v>
      </c>
      <c r="EN108" s="393">
        <v>999</v>
      </c>
      <c r="FW108" s="361"/>
      <c r="GB108" s="481">
        <v>1</v>
      </c>
      <c r="GC108" s="494">
        <v>1</v>
      </c>
      <c r="GD108" s="492">
        <v>2</v>
      </c>
      <c r="GE108" s="492"/>
      <c r="GF108" s="492"/>
      <c r="GG108" s="492"/>
      <c r="GH108" s="492"/>
      <c r="GI108" s="492"/>
      <c r="GJ108" s="493"/>
      <c r="GN108" s="274">
        <v>1</v>
      </c>
      <c r="GO108" s="494">
        <v>4</v>
      </c>
      <c r="GP108" s="492">
        <v>5</v>
      </c>
      <c r="GQ108" s="492"/>
      <c r="GR108" s="492"/>
      <c r="GS108" s="492"/>
      <c r="GT108" s="492"/>
      <c r="GU108" s="492"/>
      <c r="GV108" s="493"/>
      <c r="GY108" s="316" t="s">
        <v>99</v>
      </c>
      <c r="GZ108" s="376">
        <v>29</v>
      </c>
      <c r="HA108" s="381"/>
      <c r="HB108" s="417" t="s">
        <v>99</v>
      </c>
      <c r="HC108" s="255" t="s">
        <v>99</v>
      </c>
      <c r="HD108" s="376">
        <v>15</v>
      </c>
      <c r="HE108" s="381"/>
      <c r="HF108" s="382" t="s">
        <v>99</v>
      </c>
      <c r="HG108" s="374"/>
    </row>
    <row r="109" spans="1:215" ht="12.75" hidden="1" customHeight="1" x14ac:dyDescent="0.2">
      <c r="D109" s="103">
        <v>10</v>
      </c>
      <c r="F109" s="413">
        <v>1</v>
      </c>
      <c r="I109" s="413">
        <v>1</v>
      </c>
      <c r="L109" s="413">
        <v>1</v>
      </c>
      <c r="O109" s="413">
        <v>1</v>
      </c>
      <c r="R109" s="413">
        <v>1</v>
      </c>
      <c r="U109" s="413">
        <v>1</v>
      </c>
      <c r="X109" s="413">
        <v>1</v>
      </c>
      <c r="AF109" s="463">
        <v>21</v>
      </c>
      <c r="AG109" s="476"/>
      <c r="AH109" s="463" t="s">
        <v>99</v>
      </c>
      <c r="AI109" s="463">
        <v>0</v>
      </c>
      <c r="AJ109" s="463" t="s">
        <v>99</v>
      </c>
      <c r="AM109" s="463" t="s">
        <v>99</v>
      </c>
      <c r="AN109" s="463">
        <v>0</v>
      </c>
      <c r="AO109" s="463" t="s">
        <v>99</v>
      </c>
      <c r="AR109" s="463" t="s">
        <v>99</v>
      </c>
      <c r="AS109" s="463">
        <v>0</v>
      </c>
      <c r="AT109" s="463" t="s">
        <v>99</v>
      </c>
      <c r="AW109" s="463" t="s">
        <v>99</v>
      </c>
      <c r="AX109" s="463">
        <v>0</v>
      </c>
      <c r="AY109" s="463" t="s">
        <v>99</v>
      </c>
      <c r="BB109" s="463" t="s">
        <v>99</v>
      </c>
      <c r="BC109" s="463">
        <v>0</v>
      </c>
      <c r="BD109" s="463" t="s">
        <v>99</v>
      </c>
      <c r="BU109" s="346">
        <v>29</v>
      </c>
      <c r="BV109" s="346">
        <v>13</v>
      </c>
      <c r="BX109" s="385" t="s">
        <v>99</v>
      </c>
      <c r="BY109" s="529">
        <v>0</v>
      </c>
      <c r="BZ109" s="165">
        <v>0</v>
      </c>
      <c r="CA109" s="530">
        <v>0</v>
      </c>
      <c r="CB109" s="529">
        <v>0</v>
      </c>
      <c r="CC109" s="165">
        <v>0</v>
      </c>
      <c r="CD109" s="530">
        <v>0</v>
      </c>
      <c r="CE109" s="529">
        <v>0</v>
      </c>
      <c r="CF109" s="165">
        <v>0</v>
      </c>
      <c r="CG109" s="530">
        <v>0</v>
      </c>
      <c r="CH109" s="529">
        <v>0</v>
      </c>
      <c r="CI109" s="165">
        <v>0</v>
      </c>
      <c r="CJ109" s="530">
        <v>0</v>
      </c>
      <c r="CK109" s="529">
        <v>0</v>
      </c>
      <c r="CL109" s="165">
        <v>0</v>
      </c>
      <c r="CM109" s="530">
        <v>0</v>
      </c>
      <c r="CN109" s="529">
        <v>0</v>
      </c>
      <c r="CO109" s="165">
        <v>0</v>
      </c>
      <c r="CP109" s="530">
        <v>0</v>
      </c>
      <c r="CQ109" s="529">
        <v>0</v>
      </c>
      <c r="CR109" s="165">
        <v>0</v>
      </c>
      <c r="CS109" s="530">
        <v>0</v>
      </c>
      <c r="CT109" s="529"/>
      <c r="CU109" s="165"/>
      <c r="CV109" s="530"/>
      <c r="CW109" s="165"/>
      <c r="CX109" s="165"/>
      <c r="CY109" s="165"/>
      <c r="CZ109" s="165"/>
      <c r="DA109" s="165"/>
      <c r="DB109" s="165"/>
      <c r="DC109" s="165"/>
      <c r="DD109" s="165"/>
      <c r="DE109" s="565"/>
      <c r="DF109" s="565"/>
      <c r="DG109" s="565"/>
      <c r="DH109" s="650">
        <v>99</v>
      </c>
      <c r="DI109" s="374">
        <v>29</v>
      </c>
      <c r="DJ109" s="385" t="s">
        <v>99</v>
      </c>
      <c r="DK109" s="346">
        <v>13</v>
      </c>
      <c r="DL109" s="564">
        <v>0</v>
      </c>
      <c r="DM109" s="566">
        <v>0</v>
      </c>
      <c r="DN109" s="620" t="s">
        <v>99</v>
      </c>
      <c r="DP109" s="374" t="s">
        <v>99</v>
      </c>
      <c r="DQ109" s="346">
        <v>999</v>
      </c>
      <c r="DR109" s="629" t="s">
        <v>99</v>
      </c>
      <c r="DS109" s="346">
        <v>0</v>
      </c>
      <c r="DT109" s="346">
        <v>0</v>
      </c>
      <c r="DU109" s="346">
        <v>0</v>
      </c>
      <c r="DV109" s="597">
        <v>7</v>
      </c>
      <c r="DW109" s="626">
        <v>0</v>
      </c>
      <c r="DX109" s="673">
        <v>10000000000.000999</v>
      </c>
      <c r="DY109" s="673"/>
      <c r="DZ109" s="673"/>
      <c r="EA109" s="88">
        <v>15</v>
      </c>
      <c r="EB109" s="88"/>
      <c r="EC109" s="686">
        <v>10000000000.000999</v>
      </c>
      <c r="ED109" s="686"/>
      <c r="EE109" s="686"/>
      <c r="EF109" s="352"/>
      <c r="EG109" s="352">
        <v>15</v>
      </c>
      <c r="EH109" s="352"/>
      <c r="EJ109" s="650">
        <v>0</v>
      </c>
      <c r="EK109" s="352"/>
      <c r="EL109" s="352"/>
      <c r="EM109" s="393" t="s">
        <v>99</v>
      </c>
      <c r="EN109" s="393">
        <v>999</v>
      </c>
      <c r="GB109" s="481">
        <v>2</v>
      </c>
      <c r="GC109" s="494"/>
      <c r="GD109" s="492"/>
      <c r="GE109" s="492"/>
      <c r="GF109" s="515">
        <v>3</v>
      </c>
      <c r="GG109" s="492">
        <v>1</v>
      </c>
      <c r="GH109" s="492"/>
      <c r="GI109" s="492"/>
      <c r="GJ109" s="493"/>
      <c r="GN109" s="274">
        <v>2</v>
      </c>
      <c r="GO109" s="494"/>
      <c r="GP109" s="492"/>
      <c r="GQ109" s="492"/>
      <c r="GR109" s="492">
        <v>6</v>
      </c>
      <c r="GS109" s="492">
        <v>4</v>
      </c>
      <c r="GT109" s="492"/>
      <c r="GU109" s="492"/>
      <c r="GV109" s="493"/>
      <c r="GY109" s="316" t="s">
        <v>99</v>
      </c>
      <c r="GZ109" s="376">
        <v>30</v>
      </c>
      <c r="HA109" s="381"/>
      <c r="HB109" s="417" t="s">
        <v>99</v>
      </c>
      <c r="HC109" s="255"/>
      <c r="HD109" s="376"/>
      <c r="HE109" s="381"/>
      <c r="HF109" s="382"/>
      <c r="HG109" s="374"/>
    </row>
    <row r="110" spans="1:215" ht="12.75" hidden="1" customHeight="1" x14ac:dyDescent="0.2">
      <c r="D110" s="103"/>
      <c r="F110" s="413">
        <v>1</v>
      </c>
      <c r="I110" s="413">
        <v>1</v>
      </c>
      <c r="L110" s="413">
        <v>1</v>
      </c>
      <c r="O110" s="413">
        <v>1</v>
      </c>
      <c r="R110" s="413">
        <v>1</v>
      </c>
      <c r="U110" s="413">
        <v>1</v>
      </c>
      <c r="X110" s="413">
        <v>1</v>
      </c>
      <c r="AF110" s="463">
        <v>22</v>
      </c>
      <c r="AG110" s="476"/>
      <c r="AH110" s="463" t="s">
        <v>99</v>
      </c>
      <c r="AI110" s="463">
        <v>0</v>
      </c>
      <c r="AJ110" s="463" t="s">
        <v>99</v>
      </c>
      <c r="AM110" s="463" t="s">
        <v>99</v>
      </c>
      <c r="AN110" s="463">
        <v>0</v>
      </c>
      <c r="AO110" s="463" t="s">
        <v>99</v>
      </c>
      <c r="AR110" s="463" t="s">
        <v>99</v>
      </c>
      <c r="AS110" s="463">
        <v>0</v>
      </c>
      <c r="AT110" s="463" t="s">
        <v>99</v>
      </c>
      <c r="AW110" s="463" t="s">
        <v>99</v>
      </c>
      <c r="AX110" s="463">
        <v>0</v>
      </c>
      <c r="AY110" s="463" t="s">
        <v>99</v>
      </c>
      <c r="BB110" s="463" t="s">
        <v>99</v>
      </c>
      <c r="BC110" s="463">
        <v>0</v>
      </c>
      <c r="BD110" s="463" t="s">
        <v>99</v>
      </c>
      <c r="BU110" s="346">
        <v>30</v>
      </c>
      <c r="BV110" s="346">
        <v>14</v>
      </c>
      <c r="BX110" s="385" t="s">
        <v>99</v>
      </c>
      <c r="BY110" s="529">
        <v>0</v>
      </c>
      <c r="BZ110" s="165">
        <v>0</v>
      </c>
      <c r="CA110" s="530">
        <v>0</v>
      </c>
      <c r="CB110" s="529">
        <v>0</v>
      </c>
      <c r="CC110" s="165">
        <v>0</v>
      </c>
      <c r="CD110" s="530">
        <v>0</v>
      </c>
      <c r="CE110" s="529">
        <v>0</v>
      </c>
      <c r="CF110" s="165">
        <v>0</v>
      </c>
      <c r="CG110" s="530">
        <v>0</v>
      </c>
      <c r="CH110" s="529">
        <v>0</v>
      </c>
      <c r="CI110" s="165">
        <v>0</v>
      </c>
      <c r="CJ110" s="530">
        <v>0</v>
      </c>
      <c r="CK110" s="529">
        <v>0</v>
      </c>
      <c r="CL110" s="165">
        <v>0</v>
      </c>
      <c r="CM110" s="530">
        <v>0</v>
      </c>
      <c r="CN110" s="529">
        <v>0</v>
      </c>
      <c r="CO110" s="165">
        <v>0</v>
      </c>
      <c r="CP110" s="530">
        <v>0</v>
      </c>
      <c r="CQ110" s="529">
        <v>0</v>
      </c>
      <c r="CR110" s="165">
        <v>0</v>
      </c>
      <c r="CS110" s="530">
        <v>0</v>
      </c>
      <c r="CT110" s="529"/>
      <c r="CU110" s="165"/>
      <c r="CV110" s="530"/>
      <c r="CW110" s="165"/>
      <c r="CX110" s="165"/>
      <c r="CY110" s="165"/>
      <c r="CZ110" s="165"/>
      <c r="DA110" s="165"/>
      <c r="DB110" s="165"/>
      <c r="DC110" s="165"/>
      <c r="DD110" s="165"/>
      <c r="DE110" s="565"/>
      <c r="DF110" s="565"/>
      <c r="DG110" s="565"/>
      <c r="DH110" s="650">
        <v>99</v>
      </c>
      <c r="DI110" s="374">
        <v>30</v>
      </c>
      <c r="DJ110" s="385" t="s">
        <v>99</v>
      </c>
      <c r="DK110" s="346">
        <v>14</v>
      </c>
      <c r="DL110" s="564">
        <v>0</v>
      </c>
      <c r="DM110" s="566">
        <v>0</v>
      </c>
      <c r="DN110" s="620" t="s">
        <v>99</v>
      </c>
      <c r="DP110" s="374" t="s">
        <v>99</v>
      </c>
      <c r="DQ110" s="346">
        <v>999</v>
      </c>
      <c r="DR110" s="629" t="s">
        <v>99</v>
      </c>
      <c r="DS110" s="346">
        <v>0</v>
      </c>
      <c r="DT110" s="346">
        <v>0</v>
      </c>
      <c r="DU110" s="346">
        <v>0</v>
      </c>
      <c r="DV110" s="597">
        <v>7</v>
      </c>
      <c r="DW110" s="626">
        <v>0</v>
      </c>
      <c r="DX110" s="673">
        <v>10000000000.000999</v>
      </c>
      <c r="DY110" s="673"/>
      <c r="DZ110" s="673"/>
      <c r="EA110" s="88">
        <v>15</v>
      </c>
      <c r="EB110" s="88"/>
      <c r="EC110" s="686">
        <v>10000000000.000999</v>
      </c>
      <c r="ED110" s="686"/>
      <c r="EE110" s="686"/>
      <c r="EF110" s="352"/>
      <c r="EG110" s="352">
        <v>15</v>
      </c>
      <c r="EH110" s="352"/>
      <c r="EJ110" s="650">
        <v>0</v>
      </c>
      <c r="EK110" s="352"/>
      <c r="EL110" s="352"/>
      <c r="EM110" s="393" t="s">
        <v>99</v>
      </c>
      <c r="EN110" s="393">
        <v>999</v>
      </c>
      <c r="GB110" s="481">
        <v>3</v>
      </c>
      <c r="GC110" s="494">
        <v>1</v>
      </c>
      <c r="GD110" s="492">
        <v>2</v>
      </c>
      <c r="GE110" s="492"/>
      <c r="GF110" s="492">
        <v>3</v>
      </c>
      <c r="GG110" s="492">
        <v>1</v>
      </c>
      <c r="GH110" s="492"/>
      <c r="GI110" s="492"/>
      <c r="GJ110" s="493"/>
      <c r="GN110" s="274">
        <v>3</v>
      </c>
      <c r="GO110" s="494">
        <v>4</v>
      </c>
      <c r="GP110" s="492">
        <v>5</v>
      </c>
      <c r="GQ110" s="492"/>
      <c r="GR110" s="492">
        <v>6</v>
      </c>
      <c r="GS110" s="492">
        <v>4</v>
      </c>
      <c r="GT110" s="492"/>
      <c r="GU110" s="492"/>
      <c r="GV110" s="493"/>
      <c r="GY110" s="316" t="s">
        <v>99</v>
      </c>
      <c r="GZ110" s="376">
        <v>31</v>
      </c>
      <c r="HA110" s="381"/>
      <c r="HB110" s="417" t="s">
        <v>99</v>
      </c>
      <c r="HC110" s="255" t="s">
        <v>99</v>
      </c>
      <c r="HD110" s="376">
        <v>16</v>
      </c>
      <c r="HE110" s="381"/>
      <c r="HF110" s="382" t="s">
        <v>99</v>
      </c>
      <c r="HG110" s="374"/>
    </row>
    <row r="111" spans="1:215" ht="12.75" hidden="1" customHeight="1" x14ac:dyDescent="0.2">
      <c r="D111" s="103">
        <v>11</v>
      </c>
      <c r="F111" s="413">
        <v>1</v>
      </c>
      <c r="I111" s="413">
        <v>1</v>
      </c>
      <c r="L111" s="413">
        <v>1</v>
      </c>
      <c r="O111" s="413">
        <v>1</v>
      </c>
      <c r="R111" s="413">
        <v>1</v>
      </c>
      <c r="U111" s="413">
        <v>1</v>
      </c>
      <c r="X111" s="413">
        <v>1</v>
      </c>
      <c r="AF111" s="463">
        <v>23</v>
      </c>
      <c r="AG111" s="476"/>
      <c r="AH111" s="463" t="s">
        <v>99</v>
      </c>
      <c r="AI111" s="463">
        <v>0</v>
      </c>
      <c r="AJ111" s="463" t="s">
        <v>99</v>
      </c>
      <c r="AM111" s="463" t="s">
        <v>99</v>
      </c>
      <c r="AN111" s="463">
        <v>0</v>
      </c>
      <c r="AO111" s="463" t="s">
        <v>99</v>
      </c>
      <c r="AR111" s="463" t="s">
        <v>99</v>
      </c>
      <c r="AS111" s="463">
        <v>0</v>
      </c>
      <c r="AT111" s="463" t="s">
        <v>99</v>
      </c>
      <c r="AW111" s="463" t="s">
        <v>99</v>
      </c>
      <c r="AX111" s="463">
        <v>0</v>
      </c>
      <c r="AY111" s="463" t="s">
        <v>99</v>
      </c>
      <c r="BB111" s="463" t="s">
        <v>99</v>
      </c>
      <c r="BC111" s="463">
        <v>0</v>
      </c>
      <c r="BD111" s="463" t="s">
        <v>99</v>
      </c>
      <c r="BU111" s="346">
        <v>31</v>
      </c>
      <c r="BV111" s="346">
        <v>15</v>
      </c>
      <c r="BX111" s="385" t="s">
        <v>99</v>
      </c>
      <c r="BY111" s="529">
        <v>0</v>
      </c>
      <c r="BZ111" s="165">
        <v>0</v>
      </c>
      <c r="CA111" s="530">
        <v>0</v>
      </c>
      <c r="CB111" s="529">
        <v>0</v>
      </c>
      <c r="CC111" s="165">
        <v>0</v>
      </c>
      <c r="CD111" s="530">
        <v>0</v>
      </c>
      <c r="CE111" s="529">
        <v>0</v>
      </c>
      <c r="CF111" s="165">
        <v>0</v>
      </c>
      <c r="CG111" s="530">
        <v>0</v>
      </c>
      <c r="CH111" s="529">
        <v>0</v>
      </c>
      <c r="CI111" s="165">
        <v>0</v>
      </c>
      <c r="CJ111" s="530">
        <v>0</v>
      </c>
      <c r="CK111" s="529">
        <v>0</v>
      </c>
      <c r="CL111" s="165">
        <v>0</v>
      </c>
      <c r="CM111" s="530">
        <v>0</v>
      </c>
      <c r="CN111" s="529">
        <v>0</v>
      </c>
      <c r="CO111" s="165">
        <v>0</v>
      </c>
      <c r="CP111" s="530">
        <v>0</v>
      </c>
      <c r="CQ111" s="529">
        <v>0</v>
      </c>
      <c r="CR111" s="165">
        <v>0</v>
      </c>
      <c r="CS111" s="530">
        <v>0</v>
      </c>
      <c r="CT111" s="529"/>
      <c r="CU111" s="165"/>
      <c r="CV111" s="530"/>
      <c r="CW111" s="165"/>
      <c r="CX111" s="165"/>
      <c r="CY111" s="165"/>
      <c r="CZ111" s="165"/>
      <c r="DA111" s="165"/>
      <c r="DB111" s="165"/>
      <c r="DC111" s="165"/>
      <c r="DD111" s="165"/>
      <c r="DE111" s="565"/>
      <c r="DF111" s="565"/>
      <c r="DG111" s="565"/>
      <c r="DH111" s="650">
        <v>99</v>
      </c>
      <c r="DI111" s="374">
        <v>31</v>
      </c>
      <c r="DJ111" s="385" t="s">
        <v>99</v>
      </c>
      <c r="DK111" s="346">
        <v>15</v>
      </c>
      <c r="DL111" s="564">
        <v>0</v>
      </c>
      <c r="DM111" s="566">
        <v>0</v>
      </c>
      <c r="DN111" s="620" t="s">
        <v>99</v>
      </c>
      <c r="DP111" s="374" t="s">
        <v>99</v>
      </c>
      <c r="DQ111" s="346">
        <v>999</v>
      </c>
      <c r="DR111" s="629" t="s">
        <v>99</v>
      </c>
      <c r="DS111" s="346">
        <v>0</v>
      </c>
      <c r="DT111" s="346">
        <v>0</v>
      </c>
      <c r="DU111" s="346">
        <v>0</v>
      </c>
      <c r="DV111" s="597">
        <v>7</v>
      </c>
      <c r="DW111" s="626">
        <v>0</v>
      </c>
      <c r="DX111" s="673">
        <v>10000000000.000999</v>
      </c>
      <c r="DY111" s="673"/>
      <c r="DZ111" s="673"/>
      <c r="EA111" s="88">
        <v>15</v>
      </c>
      <c r="EB111" s="88"/>
      <c r="EC111" s="686">
        <v>10000000000.000999</v>
      </c>
      <c r="ED111" s="686"/>
      <c r="EE111" s="686"/>
      <c r="EF111" s="352"/>
      <c r="EG111" s="352">
        <v>15</v>
      </c>
      <c r="EH111" s="352"/>
      <c r="EJ111" s="650">
        <v>0</v>
      </c>
      <c r="EK111" s="352"/>
      <c r="EL111" s="352"/>
      <c r="EM111" s="393" t="s">
        <v>99</v>
      </c>
      <c r="EN111" s="393">
        <v>999</v>
      </c>
      <c r="ES111" s="592" t="s">
        <v>103</v>
      </c>
      <c r="EU111" s="263">
        <v>6</v>
      </c>
      <c r="GB111" s="481">
        <v>4</v>
      </c>
      <c r="GC111" s="494"/>
      <c r="GD111" s="492"/>
      <c r="GE111" s="492"/>
      <c r="GF111" s="492"/>
      <c r="GG111" s="492"/>
      <c r="GH111" s="492"/>
      <c r="GI111" s="492">
        <v>2</v>
      </c>
      <c r="GJ111" s="493">
        <v>3</v>
      </c>
      <c r="GN111" s="274">
        <v>4</v>
      </c>
      <c r="GO111" s="494"/>
      <c r="GP111" s="492"/>
      <c r="GQ111" s="492"/>
      <c r="GR111" s="492"/>
      <c r="GS111" s="492"/>
      <c r="GT111" s="492"/>
      <c r="GU111" s="492">
        <v>5</v>
      </c>
      <c r="GV111" s="493">
        <v>6</v>
      </c>
      <c r="GY111" s="316" t="s">
        <v>99</v>
      </c>
      <c r="GZ111" s="376">
        <v>32</v>
      </c>
      <c r="HA111" s="381"/>
      <c r="HB111" s="417" t="s">
        <v>99</v>
      </c>
      <c r="HC111" s="110"/>
      <c r="HD111" s="377"/>
      <c r="HE111" s="98"/>
      <c r="HF111" s="314"/>
      <c r="HG111" s="374"/>
    </row>
    <row r="112" spans="1:215" ht="12.75" hidden="1" customHeight="1" x14ac:dyDescent="0.2">
      <c r="A112" s="79"/>
      <c r="D112" s="103"/>
      <c r="F112" s="413">
        <v>1</v>
      </c>
      <c r="I112" s="413">
        <v>1</v>
      </c>
      <c r="L112" s="413">
        <v>1</v>
      </c>
      <c r="O112" s="413">
        <v>1</v>
      </c>
      <c r="R112" s="413">
        <v>1</v>
      </c>
      <c r="U112" s="413">
        <v>1</v>
      </c>
      <c r="X112" s="413">
        <v>1</v>
      </c>
      <c r="AF112" s="463">
        <v>24</v>
      </c>
      <c r="AG112" s="476"/>
      <c r="AH112" s="463" t="s">
        <v>99</v>
      </c>
      <c r="AI112" s="463">
        <v>0</v>
      </c>
      <c r="AJ112" s="463" t="s">
        <v>99</v>
      </c>
      <c r="AM112" s="463" t="s">
        <v>99</v>
      </c>
      <c r="AN112" s="463">
        <v>0</v>
      </c>
      <c r="AO112" s="463" t="s">
        <v>99</v>
      </c>
      <c r="AR112" s="463" t="s">
        <v>99</v>
      </c>
      <c r="AS112" s="463">
        <v>0</v>
      </c>
      <c r="AT112" s="463" t="s">
        <v>99</v>
      </c>
      <c r="AW112" s="463" t="s">
        <v>99</v>
      </c>
      <c r="AX112" s="463">
        <v>0</v>
      </c>
      <c r="AY112" s="463" t="s">
        <v>99</v>
      </c>
      <c r="BB112" s="463" t="s">
        <v>99</v>
      </c>
      <c r="BC112" s="463">
        <v>0</v>
      </c>
      <c r="BD112" s="463" t="s">
        <v>99</v>
      </c>
      <c r="BU112" s="346">
        <v>32</v>
      </c>
      <c r="BV112" s="346">
        <v>16</v>
      </c>
      <c r="BX112" s="385" t="s">
        <v>99</v>
      </c>
      <c r="BY112" s="531">
        <v>0</v>
      </c>
      <c r="BZ112" s="532">
        <v>0</v>
      </c>
      <c r="CA112" s="533">
        <v>0</v>
      </c>
      <c r="CB112" s="531">
        <v>0</v>
      </c>
      <c r="CC112" s="532">
        <v>0</v>
      </c>
      <c r="CD112" s="533">
        <v>0</v>
      </c>
      <c r="CE112" s="531">
        <v>0</v>
      </c>
      <c r="CF112" s="532">
        <v>0</v>
      </c>
      <c r="CG112" s="533">
        <v>0</v>
      </c>
      <c r="CH112" s="531">
        <v>0</v>
      </c>
      <c r="CI112" s="532">
        <v>0</v>
      </c>
      <c r="CJ112" s="533">
        <v>0</v>
      </c>
      <c r="CK112" s="531">
        <v>0</v>
      </c>
      <c r="CL112" s="532">
        <v>0</v>
      </c>
      <c r="CM112" s="533">
        <v>0</v>
      </c>
      <c r="CN112" s="531">
        <v>0</v>
      </c>
      <c r="CO112" s="532">
        <v>0</v>
      </c>
      <c r="CP112" s="533">
        <v>0</v>
      </c>
      <c r="CQ112" s="531">
        <v>0</v>
      </c>
      <c r="CR112" s="532">
        <v>0</v>
      </c>
      <c r="CS112" s="533">
        <v>0</v>
      </c>
      <c r="CT112" s="531"/>
      <c r="CU112" s="532"/>
      <c r="CV112" s="533"/>
      <c r="CW112" s="165"/>
      <c r="CX112" s="165"/>
      <c r="CY112" s="165"/>
      <c r="CZ112" s="165"/>
      <c r="DA112" s="165"/>
      <c r="DB112" s="165"/>
      <c r="DC112" s="165"/>
      <c r="DD112" s="165"/>
      <c r="DE112" s="565"/>
      <c r="DF112" s="565"/>
      <c r="DG112" s="565"/>
      <c r="DH112" s="650">
        <v>99</v>
      </c>
      <c r="DI112" s="374">
        <v>32</v>
      </c>
      <c r="DJ112" s="385" t="s">
        <v>99</v>
      </c>
      <c r="DK112" s="346">
        <v>16</v>
      </c>
      <c r="DL112" s="191">
        <v>0</v>
      </c>
      <c r="DM112" s="192">
        <v>0</v>
      </c>
      <c r="DN112" s="620" t="s">
        <v>99</v>
      </c>
      <c r="DP112" s="374" t="s">
        <v>99</v>
      </c>
      <c r="DQ112" s="346">
        <v>999</v>
      </c>
      <c r="DR112" s="629" t="s">
        <v>99</v>
      </c>
      <c r="DS112" s="346">
        <v>0</v>
      </c>
      <c r="DT112" s="346">
        <v>0</v>
      </c>
      <c r="DU112" s="346">
        <v>0</v>
      </c>
      <c r="DV112" s="597">
        <v>7</v>
      </c>
      <c r="DW112" s="626">
        <v>0</v>
      </c>
      <c r="DX112" s="673">
        <v>10000000000.000999</v>
      </c>
      <c r="DY112" s="673"/>
      <c r="DZ112" s="673"/>
      <c r="EA112" s="88">
        <v>15</v>
      </c>
      <c r="EB112" s="88"/>
      <c r="EC112" s="686">
        <v>10000000000.000999</v>
      </c>
      <c r="ED112" s="686"/>
      <c r="EE112" s="686"/>
      <c r="EF112" s="352"/>
      <c r="EG112" s="352">
        <v>15</v>
      </c>
      <c r="EH112" s="352"/>
      <c r="EJ112" s="650">
        <v>0</v>
      </c>
      <c r="EK112" s="352"/>
      <c r="EL112" s="352"/>
      <c r="EM112" s="393" t="s">
        <v>99</v>
      </c>
      <c r="EN112" s="393">
        <v>999</v>
      </c>
      <c r="FJ112" s="705" t="s">
        <v>110</v>
      </c>
      <c r="FK112" s="705"/>
      <c r="FL112" s="705"/>
      <c r="FM112" s="705"/>
      <c r="FN112" s="257">
        <v>1</v>
      </c>
      <c r="GB112" s="481">
        <v>5</v>
      </c>
      <c r="GC112" s="494">
        <v>1</v>
      </c>
      <c r="GD112" s="492">
        <v>2</v>
      </c>
      <c r="GE112" s="492"/>
      <c r="GF112" s="492"/>
      <c r="GG112" s="492"/>
      <c r="GH112" s="492"/>
      <c r="GI112" s="492">
        <v>2</v>
      </c>
      <c r="GJ112" s="493">
        <v>3</v>
      </c>
      <c r="GN112" s="274">
        <v>5</v>
      </c>
      <c r="GO112" s="494">
        <v>4</v>
      </c>
      <c r="GP112" s="492">
        <v>5</v>
      </c>
      <c r="GQ112" s="492"/>
      <c r="GR112" s="492"/>
      <c r="GS112" s="492"/>
      <c r="GT112" s="492"/>
      <c r="GU112" s="492">
        <v>5</v>
      </c>
      <c r="GV112" s="493">
        <v>6</v>
      </c>
      <c r="GY112" s="316"/>
      <c r="GZ112" s="376"/>
      <c r="HA112" s="381"/>
      <c r="HB112" s="381"/>
      <c r="HC112" s="406">
        <v>4</v>
      </c>
      <c r="HD112" s="375">
        <v>17</v>
      </c>
      <c r="HE112" s="378"/>
      <c r="HF112" s="315" t="s">
        <v>167</v>
      </c>
      <c r="HG112" s="374"/>
    </row>
    <row r="113" spans="1:215" hidden="1" x14ac:dyDescent="0.2">
      <c r="A113" s="79"/>
      <c r="D113" s="103">
        <v>12</v>
      </c>
      <c r="F113" s="413">
        <v>1</v>
      </c>
      <c r="I113" s="413">
        <v>1</v>
      </c>
      <c r="L113" s="413">
        <v>1</v>
      </c>
      <c r="O113" s="413">
        <v>1</v>
      </c>
      <c r="R113" s="413">
        <v>1</v>
      </c>
      <c r="U113" s="413">
        <v>1</v>
      </c>
      <c r="X113" s="413">
        <v>1</v>
      </c>
      <c r="AF113" s="463">
        <v>25</v>
      </c>
      <c r="AG113" s="476"/>
      <c r="AH113" s="463" t="s">
        <v>99</v>
      </c>
      <c r="AI113" s="463">
        <v>0</v>
      </c>
      <c r="AJ113" s="463" t="s">
        <v>99</v>
      </c>
      <c r="AM113" s="463" t="s">
        <v>99</v>
      </c>
      <c r="AN113" s="463">
        <v>0</v>
      </c>
      <c r="AO113" s="463" t="s">
        <v>99</v>
      </c>
      <c r="AR113" s="463" t="s">
        <v>99</v>
      </c>
      <c r="AS113" s="463">
        <v>0</v>
      </c>
      <c r="AT113" s="463" t="s">
        <v>99</v>
      </c>
      <c r="AW113" s="463" t="s">
        <v>99</v>
      </c>
      <c r="AX113" s="463">
        <v>0</v>
      </c>
      <c r="AY113" s="463" t="s">
        <v>99</v>
      </c>
      <c r="BB113" s="463" t="s">
        <v>99</v>
      </c>
      <c r="BC113" s="463">
        <v>0</v>
      </c>
      <c r="BD113" s="463" t="s">
        <v>99</v>
      </c>
      <c r="BU113" s="346"/>
      <c r="BV113" s="346"/>
      <c r="BY113" s="368"/>
      <c r="DL113" s="568"/>
      <c r="DM113" s="568"/>
      <c r="DN113" s="619">
        <v>0</v>
      </c>
      <c r="EQ113" s="88"/>
      <c r="ER113" s="88"/>
      <c r="ES113" s="88"/>
      <c r="ET113" s="88"/>
      <c r="EU113" s="88"/>
      <c r="EV113" s="88"/>
      <c r="EW113" s="88"/>
      <c r="EX113" s="622"/>
      <c r="EY113" s="622"/>
      <c r="GB113" s="481">
        <v>6</v>
      </c>
      <c r="GC113" s="494"/>
      <c r="GD113" s="492"/>
      <c r="GE113" s="492"/>
      <c r="GF113" s="492">
        <v>3</v>
      </c>
      <c r="GG113" s="492">
        <v>1</v>
      </c>
      <c r="GH113" s="492"/>
      <c r="GI113" s="492">
        <v>2</v>
      </c>
      <c r="GJ113" s="493">
        <v>3</v>
      </c>
      <c r="GN113" s="274">
        <v>6</v>
      </c>
      <c r="GO113" s="494"/>
      <c r="GP113" s="492"/>
      <c r="GQ113" s="492"/>
      <c r="GR113" s="492">
        <v>6</v>
      </c>
      <c r="GS113" s="492">
        <v>4</v>
      </c>
      <c r="GT113" s="492"/>
      <c r="GU113" s="492">
        <v>5</v>
      </c>
      <c r="GV113" s="493">
        <v>6</v>
      </c>
      <c r="GY113" s="316"/>
      <c r="GZ113" s="376"/>
      <c r="HA113" s="381"/>
      <c r="HB113" s="381"/>
      <c r="HC113" s="255"/>
      <c r="HD113" s="376"/>
      <c r="HE113" s="381"/>
      <c r="HF113" s="382"/>
      <c r="HG113" s="374"/>
    </row>
    <row r="114" spans="1:215" ht="12.75" hidden="1" customHeight="1" x14ac:dyDescent="0.2">
      <c r="A114" s="79"/>
      <c r="D114" s="103"/>
      <c r="F114" s="413">
        <v>1</v>
      </c>
      <c r="I114" s="413">
        <v>1</v>
      </c>
      <c r="L114" s="413">
        <v>1</v>
      </c>
      <c r="O114" s="413">
        <v>1</v>
      </c>
      <c r="R114" s="413">
        <v>1</v>
      </c>
      <c r="U114" s="413">
        <v>1</v>
      </c>
      <c r="X114" s="413">
        <v>1</v>
      </c>
      <c r="AF114" s="463">
        <v>26</v>
      </c>
      <c r="AG114" s="476"/>
      <c r="AH114" s="463" t="s">
        <v>99</v>
      </c>
      <c r="AI114" s="463">
        <v>0</v>
      </c>
      <c r="AJ114" s="463" t="s">
        <v>99</v>
      </c>
      <c r="AM114" s="463" t="s">
        <v>99</v>
      </c>
      <c r="AN114" s="463">
        <v>0</v>
      </c>
      <c r="AO114" s="463" t="s">
        <v>99</v>
      </c>
      <c r="AR114" s="463" t="s">
        <v>99</v>
      </c>
      <c r="AS114" s="463">
        <v>0</v>
      </c>
      <c r="AT114" s="463" t="s">
        <v>99</v>
      </c>
      <c r="AW114" s="463" t="s">
        <v>99</v>
      </c>
      <c r="AX114" s="463">
        <v>0</v>
      </c>
      <c r="AY114" s="463" t="s">
        <v>99</v>
      </c>
      <c r="BB114" s="463" t="s">
        <v>99</v>
      </c>
      <c r="BC114" s="463">
        <v>0</v>
      </c>
      <c r="BD114" s="463" t="s">
        <v>99</v>
      </c>
      <c r="BU114" s="346"/>
      <c r="DQ114" s="359" t="s">
        <v>103</v>
      </c>
      <c r="DU114" s="510">
        <v>3</v>
      </c>
      <c r="EX114" s="580" t="s">
        <v>36</v>
      </c>
      <c r="FA114" s="580" t="s">
        <v>36</v>
      </c>
      <c r="FL114" s="705" t="s">
        <v>186</v>
      </c>
      <c r="FM114" s="705"/>
      <c r="FN114" s="257">
        <v>1</v>
      </c>
      <c r="GB114" s="481">
        <v>7</v>
      </c>
      <c r="GC114" s="191">
        <v>1</v>
      </c>
      <c r="GD114" s="98">
        <v>2</v>
      </c>
      <c r="GE114" s="98"/>
      <c r="GF114" s="98">
        <v>3</v>
      </c>
      <c r="GG114" s="98">
        <v>1</v>
      </c>
      <c r="GH114" s="98"/>
      <c r="GI114" s="98">
        <v>2</v>
      </c>
      <c r="GJ114" s="192">
        <v>3</v>
      </c>
      <c r="GN114" s="274">
        <v>7</v>
      </c>
      <c r="GO114" s="191">
        <v>4</v>
      </c>
      <c r="GP114" s="98">
        <v>5</v>
      </c>
      <c r="GQ114" s="98"/>
      <c r="GR114" s="98">
        <v>6</v>
      </c>
      <c r="GS114" s="98">
        <v>4</v>
      </c>
      <c r="GT114" s="98"/>
      <c r="GU114" s="98">
        <v>5</v>
      </c>
      <c r="GV114" s="192">
        <v>6</v>
      </c>
      <c r="GY114" s="316"/>
      <c r="GZ114" s="376"/>
      <c r="HA114" s="381"/>
      <c r="HB114" s="381"/>
      <c r="HC114" s="255">
        <v>5</v>
      </c>
      <c r="HD114" s="376">
        <v>18</v>
      </c>
      <c r="HE114" s="381"/>
      <c r="HF114" s="382" t="s">
        <v>167</v>
      </c>
      <c r="HG114" s="374"/>
    </row>
    <row r="115" spans="1:215" ht="12.75" hidden="1" customHeight="1" x14ac:dyDescent="0.2">
      <c r="A115" s="79"/>
      <c r="D115" s="103">
        <v>13</v>
      </c>
      <c r="F115" s="413">
        <v>1</v>
      </c>
      <c r="I115" s="413">
        <v>1</v>
      </c>
      <c r="L115" s="413">
        <v>1</v>
      </c>
      <c r="O115" s="413">
        <v>1</v>
      </c>
      <c r="R115" s="413">
        <v>1</v>
      </c>
      <c r="U115" s="413">
        <v>1</v>
      </c>
      <c r="X115" s="413">
        <v>1</v>
      </c>
      <c r="AF115" s="463">
        <v>27</v>
      </c>
      <c r="AG115" s="476"/>
      <c r="AH115" s="463" t="s">
        <v>99</v>
      </c>
      <c r="AI115" s="463">
        <v>0</v>
      </c>
      <c r="AJ115" s="463" t="s">
        <v>99</v>
      </c>
      <c r="AM115" s="463" t="s">
        <v>99</v>
      </c>
      <c r="AN115" s="463">
        <v>0</v>
      </c>
      <c r="AO115" s="463" t="s">
        <v>99</v>
      </c>
      <c r="AR115" s="463" t="s">
        <v>99</v>
      </c>
      <c r="AS115" s="463">
        <v>0</v>
      </c>
      <c r="AT115" s="463" t="s">
        <v>99</v>
      </c>
      <c r="AW115" s="463" t="s">
        <v>99</v>
      </c>
      <c r="AX115" s="463">
        <v>0</v>
      </c>
      <c r="AY115" s="463" t="s">
        <v>99</v>
      </c>
      <c r="BB115" s="463" t="s">
        <v>99</v>
      </c>
      <c r="BC115" s="463">
        <v>0</v>
      </c>
      <c r="BD115" s="463" t="s">
        <v>99</v>
      </c>
      <c r="BU115" s="346">
        <v>32</v>
      </c>
      <c r="BV115" s="216">
        <v>31</v>
      </c>
      <c r="BW115" s="413">
        <v>30</v>
      </c>
      <c r="BX115" s="413">
        <v>29</v>
      </c>
      <c r="BY115" s="413">
        <v>28</v>
      </c>
      <c r="BZ115" s="413">
        <v>27</v>
      </c>
      <c r="CA115" s="413">
        <v>26</v>
      </c>
      <c r="CB115" s="413">
        <v>25</v>
      </c>
      <c r="CC115" s="413">
        <v>24</v>
      </c>
      <c r="CD115" s="560">
        <v>23</v>
      </c>
      <c r="CE115" s="560">
        <v>22</v>
      </c>
      <c r="CF115" s="560">
        <v>21</v>
      </c>
      <c r="CG115" s="560">
        <v>20</v>
      </c>
      <c r="CH115" s="560">
        <v>19</v>
      </c>
      <c r="CI115" s="560">
        <v>18</v>
      </c>
      <c r="CJ115" s="560">
        <v>17</v>
      </c>
      <c r="CK115" s="560">
        <v>16</v>
      </c>
      <c r="CL115" s="560">
        <v>15</v>
      </c>
      <c r="CM115" s="560">
        <v>14</v>
      </c>
      <c r="CN115" s="560">
        <v>13</v>
      </c>
      <c r="CO115" s="413">
        <v>12</v>
      </c>
      <c r="CP115" s="413">
        <v>11</v>
      </c>
      <c r="CQ115" s="413">
        <v>10</v>
      </c>
      <c r="CR115" s="413">
        <v>9</v>
      </c>
      <c r="CS115" s="413">
        <v>8</v>
      </c>
      <c r="CT115" s="413">
        <v>7</v>
      </c>
      <c r="CU115" s="413">
        <v>6</v>
      </c>
      <c r="CV115" s="565"/>
      <c r="CW115" s="565"/>
      <c r="CX115" s="565"/>
      <c r="CY115" s="565"/>
      <c r="CZ115" s="565"/>
      <c r="DA115" s="565"/>
      <c r="DB115" s="565"/>
      <c r="DC115" s="565"/>
      <c r="DD115" s="565"/>
      <c r="DE115" s="565"/>
      <c r="DF115" s="565"/>
      <c r="DG115" s="413"/>
      <c r="DH115" s="413"/>
      <c r="DY115" s="244" t="s">
        <v>166</v>
      </c>
      <c r="EF115" s="665" t="s">
        <v>44</v>
      </c>
      <c r="EG115" s="665"/>
      <c r="EH115" s="665"/>
      <c r="ER115" s="650" t="s">
        <v>5</v>
      </c>
      <c r="ES115" s="263" t="s">
        <v>166</v>
      </c>
      <c r="ET115" s="593" t="s">
        <v>39</v>
      </c>
      <c r="EU115" s="263" t="s">
        <v>0</v>
      </c>
      <c r="EW115" s="413" t="s">
        <v>6</v>
      </c>
      <c r="EZ115" s="413" t="s">
        <v>4</v>
      </c>
      <c r="FC115" s="413" t="s">
        <v>5</v>
      </c>
      <c r="FJ115" s="263" t="s">
        <v>47</v>
      </c>
      <c r="GY115" s="316"/>
      <c r="GZ115" s="376"/>
      <c r="HA115" s="381"/>
      <c r="HB115" s="381"/>
      <c r="HC115" s="255"/>
      <c r="HD115" s="376"/>
      <c r="HE115" s="381"/>
      <c r="HF115" s="382"/>
      <c r="HG115" s="374"/>
    </row>
    <row r="116" spans="1:215" ht="13.5" hidden="1" customHeight="1" thickBot="1" x14ac:dyDescent="0.25">
      <c r="A116" s="79"/>
      <c r="D116" s="103"/>
      <c r="F116" s="413">
        <v>1</v>
      </c>
      <c r="I116" s="413">
        <v>1</v>
      </c>
      <c r="L116" s="413">
        <v>1</v>
      </c>
      <c r="O116" s="413">
        <v>1</v>
      </c>
      <c r="R116" s="413">
        <v>1</v>
      </c>
      <c r="U116" s="413">
        <v>1</v>
      </c>
      <c r="X116" s="413">
        <v>1</v>
      </c>
      <c r="AF116" s="463">
        <v>28</v>
      </c>
      <c r="AG116" s="476"/>
      <c r="AH116" s="463" t="s">
        <v>99</v>
      </c>
      <c r="AI116" s="463">
        <v>0</v>
      </c>
      <c r="AJ116" s="463" t="s">
        <v>99</v>
      </c>
      <c r="AM116" s="463" t="s">
        <v>99</v>
      </c>
      <c r="AN116" s="463">
        <v>0</v>
      </c>
      <c r="AO116" s="463" t="s">
        <v>99</v>
      </c>
      <c r="AR116" s="463" t="s">
        <v>99</v>
      </c>
      <c r="AS116" s="463">
        <v>0</v>
      </c>
      <c r="AT116" s="463" t="s">
        <v>99</v>
      </c>
      <c r="AW116" s="463" t="s">
        <v>99</v>
      </c>
      <c r="AX116" s="463">
        <v>0</v>
      </c>
      <c r="AY116" s="463" t="s">
        <v>99</v>
      </c>
      <c r="BB116" s="463">
        <v>0</v>
      </c>
      <c r="BC116" s="463">
        <v>0</v>
      </c>
      <c r="BD116" s="463" t="s">
        <v>99</v>
      </c>
      <c r="BU116" s="346"/>
      <c r="CV116" s="565"/>
      <c r="CW116" s="565"/>
      <c r="CX116" s="565"/>
      <c r="CY116" s="565"/>
      <c r="CZ116" s="565"/>
      <c r="DA116" s="565"/>
      <c r="DB116" s="565"/>
      <c r="DC116" s="565"/>
      <c r="DD116" s="565"/>
      <c r="DE116" s="565"/>
      <c r="DF116" s="565"/>
      <c r="DL116" s="665" t="s">
        <v>187</v>
      </c>
      <c r="DM116" s="665"/>
      <c r="DN116" s="665"/>
      <c r="DO116" s="665"/>
      <c r="DR116" s="216">
        <v>9</v>
      </c>
      <c r="DT116" s="88"/>
      <c r="DU116" s="665">
        <v>10000000000</v>
      </c>
      <c r="DV116" s="665"/>
      <c r="DW116" s="665"/>
      <c r="DX116" s="665"/>
      <c r="DY116" s="665"/>
      <c r="DZ116" s="665"/>
      <c r="EB116" s="665" t="s">
        <v>43</v>
      </c>
      <c r="EC116" s="665"/>
      <c r="ED116" s="665"/>
      <c r="EF116" s="413" t="s">
        <v>25</v>
      </c>
      <c r="EJ116" s="622" t="s">
        <v>0</v>
      </c>
      <c r="EK116" s="413" t="s">
        <v>5</v>
      </c>
      <c r="EO116" s="413" t="s">
        <v>7</v>
      </c>
      <c r="FU116" s="713" t="s">
        <v>164</v>
      </c>
      <c r="FV116" s="714"/>
      <c r="FW116" s="715"/>
      <c r="GY116" s="316"/>
      <c r="GZ116" s="376"/>
      <c r="HA116" s="381"/>
      <c r="HB116" s="381"/>
      <c r="HC116" s="255">
        <v>6</v>
      </c>
      <c r="HD116" s="376">
        <v>19</v>
      </c>
      <c r="HE116" s="381"/>
      <c r="HF116" s="382" t="s">
        <v>167</v>
      </c>
      <c r="HG116" s="374"/>
    </row>
    <row r="117" spans="1:215" ht="13.5" hidden="1" customHeight="1" thickTop="1" x14ac:dyDescent="0.2">
      <c r="A117" s="79"/>
      <c r="D117" s="103">
        <v>14</v>
      </c>
      <c r="F117" s="413">
        <v>1</v>
      </c>
      <c r="I117" s="413">
        <v>1</v>
      </c>
      <c r="L117" s="413">
        <v>1</v>
      </c>
      <c r="O117" s="413">
        <v>1</v>
      </c>
      <c r="R117" s="413">
        <v>1</v>
      </c>
      <c r="U117" s="413">
        <v>1</v>
      </c>
      <c r="X117" s="413">
        <v>1</v>
      </c>
      <c r="AF117" s="463">
        <v>29</v>
      </c>
      <c r="AG117" s="476"/>
      <c r="AH117" s="463" t="s">
        <v>99</v>
      </c>
      <c r="AI117" s="463">
        <v>0</v>
      </c>
      <c r="AJ117" s="463" t="s">
        <v>99</v>
      </c>
      <c r="AM117" s="463" t="s">
        <v>99</v>
      </c>
      <c r="AN117" s="463">
        <v>0</v>
      </c>
      <c r="AO117" s="463" t="s">
        <v>99</v>
      </c>
      <c r="AR117" s="463">
        <v>0</v>
      </c>
      <c r="AS117" s="463">
        <v>0</v>
      </c>
      <c r="AT117" s="463">
        <v>0</v>
      </c>
      <c r="AW117" s="463">
        <v>0</v>
      </c>
      <c r="AX117" s="463">
        <v>0</v>
      </c>
      <c r="AY117" s="463">
        <v>0</v>
      </c>
      <c r="BB117" s="463">
        <v>0</v>
      </c>
      <c r="BC117" s="463">
        <v>0</v>
      </c>
      <c r="BD117" s="463">
        <v>0</v>
      </c>
      <c r="BU117" s="346">
        <v>1</v>
      </c>
      <c r="BV117" s="216">
        <v>2</v>
      </c>
      <c r="BW117" s="413">
        <v>3</v>
      </c>
      <c r="BX117" s="413">
        <v>4</v>
      </c>
      <c r="BY117" s="413">
        <v>5</v>
      </c>
      <c r="BZ117" s="413">
        <v>6</v>
      </c>
      <c r="CA117" s="413">
        <v>7</v>
      </c>
      <c r="CB117" s="413">
        <v>8</v>
      </c>
      <c r="CC117" s="413">
        <v>9</v>
      </c>
      <c r="CD117" s="560">
        <v>10</v>
      </c>
      <c r="CE117" s="560">
        <v>11</v>
      </c>
      <c r="CF117" s="560">
        <v>12</v>
      </c>
      <c r="CG117" s="560">
        <v>13</v>
      </c>
      <c r="CH117" s="560">
        <v>14</v>
      </c>
      <c r="CI117" s="560">
        <v>15</v>
      </c>
      <c r="CJ117" s="560">
        <v>16</v>
      </c>
      <c r="CK117" s="560">
        <v>17</v>
      </c>
      <c r="CL117" s="560">
        <v>18</v>
      </c>
      <c r="CM117" s="560">
        <v>19</v>
      </c>
      <c r="CN117" s="560">
        <v>20</v>
      </c>
      <c r="CO117" s="413">
        <v>21</v>
      </c>
      <c r="CP117" s="413">
        <v>22</v>
      </c>
      <c r="CQ117" s="413">
        <v>23</v>
      </c>
      <c r="CR117" s="413">
        <v>24</v>
      </c>
      <c r="CS117" s="413">
        <v>25</v>
      </c>
      <c r="CT117" s="413">
        <v>26</v>
      </c>
      <c r="CU117" s="413">
        <v>27</v>
      </c>
      <c r="CV117" s="565"/>
      <c r="CW117" s="565"/>
      <c r="CX117" s="565"/>
      <c r="CY117" s="565"/>
      <c r="CZ117" s="565"/>
      <c r="DA117" s="565"/>
      <c r="DB117" s="565"/>
      <c r="DC117" s="565"/>
      <c r="DD117" s="565"/>
      <c r="DE117" s="565"/>
      <c r="DF117" s="565"/>
      <c r="DM117" s="388" t="s">
        <v>0</v>
      </c>
      <c r="DN117" s="420" t="s">
        <v>166</v>
      </c>
      <c r="DR117" s="601" t="s">
        <v>42</v>
      </c>
      <c r="DS117" s="601" t="s">
        <v>0</v>
      </c>
      <c r="DW117" s="588" t="s">
        <v>38</v>
      </c>
      <c r="DX117" s="687" t="s">
        <v>23</v>
      </c>
      <c r="DY117" s="687"/>
      <c r="DZ117" s="687"/>
      <c r="EA117" s="589" t="s">
        <v>37</v>
      </c>
      <c r="EJ117" s="651"/>
      <c r="FF117" s="263" t="s">
        <v>0</v>
      </c>
      <c r="FG117" s="263" t="s">
        <v>166</v>
      </c>
      <c r="FI117" s="263" t="s">
        <v>0</v>
      </c>
      <c r="FK117" s="263" t="s">
        <v>166</v>
      </c>
      <c r="FP117" s="257" t="s">
        <v>166</v>
      </c>
      <c r="FU117" s="416"/>
      <c r="FV117" s="417"/>
      <c r="FW117" s="418"/>
      <c r="GC117" s="257">
        <v>1</v>
      </c>
      <c r="GD117" s="257">
        <v>2</v>
      </c>
      <c r="GE117" s="257">
        <v>3</v>
      </c>
      <c r="GF117" s="257">
        <v>4</v>
      </c>
      <c r="GG117" s="257">
        <v>5</v>
      </c>
      <c r="GH117" s="257">
        <v>6</v>
      </c>
      <c r="GI117" s="257">
        <v>7</v>
      </c>
      <c r="GJ117" s="294">
        <v>8</v>
      </c>
      <c r="GN117" s="481"/>
      <c r="GO117" s="481">
        <v>1</v>
      </c>
      <c r="GP117" s="481">
        <v>2</v>
      </c>
      <c r="GQ117" s="481">
        <v>3</v>
      </c>
      <c r="GR117" s="481">
        <v>4</v>
      </c>
      <c r="GS117" s="481">
        <v>5</v>
      </c>
      <c r="GT117" s="481">
        <v>6</v>
      </c>
      <c r="GU117" s="481">
        <v>7</v>
      </c>
      <c r="GV117" s="481">
        <v>8</v>
      </c>
      <c r="GY117" s="316"/>
      <c r="GZ117" s="376"/>
      <c r="HA117" s="381"/>
      <c r="HB117" s="381"/>
      <c r="HC117" s="255"/>
      <c r="HD117" s="376"/>
      <c r="HE117" s="381"/>
      <c r="HF117" s="382"/>
      <c r="HG117" s="374"/>
    </row>
    <row r="118" spans="1:215" ht="12.75" hidden="1" customHeight="1" x14ac:dyDescent="0.2">
      <c r="A118" s="79"/>
      <c r="D118" s="103"/>
      <c r="F118" s="413">
        <v>1</v>
      </c>
      <c r="I118" s="413">
        <v>1</v>
      </c>
      <c r="L118" s="413">
        <v>1</v>
      </c>
      <c r="O118" s="413">
        <v>1</v>
      </c>
      <c r="R118" s="413">
        <v>1</v>
      </c>
      <c r="U118" s="413">
        <v>1</v>
      </c>
      <c r="X118" s="413">
        <v>1</v>
      </c>
      <c r="AF118" s="463">
        <v>30</v>
      </c>
      <c r="AG118" s="476"/>
      <c r="AH118" s="463" t="s">
        <v>99</v>
      </c>
      <c r="AI118" s="463">
        <v>0</v>
      </c>
      <c r="AJ118" s="463" t="s">
        <v>99</v>
      </c>
      <c r="AM118" s="463" t="s">
        <v>99</v>
      </c>
      <c r="AN118" s="463">
        <v>0</v>
      </c>
      <c r="AO118" s="463" t="s">
        <v>99</v>
      </c>
      <c r="AR118" s="463">
        <v>0</v>
      </c>
      <c r="AS118" s="463">
        <v>0</v>
      </c>
      <c r="AT118" s="463">
        <v>0</v>
      </c>
      <c r="AW118" s="463">
        <v>0</v>
      </c>
      <c r="AX118" s="463">
        <v>0</v>
      </c>
      <c r="AY118" s="463">
        <v>0</v>
      </c>
      <c r="BB118" s="463">
        <v>0</v>
      </c>
      <c r="BC118" s="463">
        <v>0</v>
      </c>
      <c r="BD118" s="463">
        <v>0</v>
      </c>
      <c r="BT118" s="234">
        <v>1</v>
      </c>
      <c r="BU118" s="414">
        <v>1</v>
      </c>
      <c r="BV118" s="415">
        <v>1</v>
      </c>
      <c r="BW118" s="415">
        <v>1</v>
      </c>
      <c r="BX118" s="415">
        <v>1</v>
      </c>
      <c r="BY118" s="415">
        <v>1</v>
      </c>
      <c r="BZ118" s="415">
        <v>1</v>
      </c>
      <c r="CA118" s="415">
        <v>1</v>
      </c>
      <c r="CB118" s="415">
        <v>1</v>
      </c>
      <c r="CC118" s="415">
        <v>1</v>
      </c>
      <c r="CD118" s="561">
        <v>1</v>
      </c>
      <c r="CE118" s="561">
        <v>1</v>
      </c>
      <c r="CF118" s="561">
        <v>1</v>
      </c>
      <c r="CG118" s="561">
        <v>1</v>
      </c>
      <c r="CH118" s="561">
        <v>1</v>
      </c>
      <c r="CI118" s="561">
        <v>1</v>
      </c>
      <c r="CJ118" s="561">
        <v>1</v>
      </c>
      <c r="CK118" s="561">
        <v>1</v>
      </c>
      <c r="CL118" s="561">
        <v>1</v>
      </c>
      <c r="CM118" s="561">
        <v>1</v>
      </c>
      <c r="CN118" s="561">
        <v>1</v>
      </c>
      <c r="CO118" s="415">
        <v>1</v>
      </c>
      <c r="CP118" s="415">
        <v>1</v>
      </c>
      <c r="CQ118" s="415">
        <v>1</v>
      </c>
      <c r="CR118" s="415">
        <v>1</v>
      </c>
      <c r="CS118" s="415">
        <v>1</v>
      </c>
      <c r="CT118" s="415">
        <v>1</v>
      </c>
      <c r="CU118" s="569">
        <v>1</v>
      </c>
      <c r="CV118" s="565"/>
      <c r="CW118" s="565"/>
      <c r="CX118" s="565"/>
      <c r="CY118" s="565"/>
      <c r="CZ118" s="565"/>
      <c r="DA118" s="565"/>
      <c r="DB118" s="565"/>
      <c r="DC118" s="565"/>
      <c r="DD118" s="565"/>
      <c r="DE118" s="565"/>
      <c r="DF118" s="565"/>
      <c r="DM118" s="391">
        <v>2</v>
      </c>
      <c r="DN118" s="419" t="s">
        <v>99</v>
      </c>
      <c r="DP118" s="413">
        <v>1</v>
      </c>
      <c r="DR118" s="608">
        <v>1</v>
      </c>
      <c r="DS118" s="609">
        <v>1</v>
      </c>
      <c r="DT118" s="609"/>
      <c r="DU118" s="777">
        <v>80000000001.011002</v>
      </c>
      <c r="DV118" s="777"/>
      <c r="DW118" s="777"/>
      <c r="DX118" s="686">
        <v>40070820098.011002</v>
      </c>
      <c r="DY118" s="686"/>
      <c r="DZ118" s="686"/>
      <c r="EA118" s="373">
        <v>15</v>
      </c>
      <c r="EB118" s="777">
        <v>80000000001.011002</v>
      </c>
      <c r="EC118" s="777"/>
      <c r="ED118" s="777"/>
      <c r="EE118" s="609"/>
      <c r="EF118" s="777">
        <v>80000000001.011002</v>
      </c>
      <c r="EG118" s="777"/>
      <c r="EH118" s="777"/>
      <c r="EI118" s="621">
        <v>8</v>
      </c>
      <c r="EJ118" s="653">
        <v>1</v>
      </c>
      <c r="EK118" s="609">
        <v>15</v>
      </c>
      <c r="EL118" s="609"/>
      <c r="EM118" s="609">
        <v>1</v>
      </c>
      <c r="EN118" s="610">
        <v>1</v>
      </c>
      <c r="EO118" s="783">
        <v>80000000.001000002</v>
      </c>
      <c r="EP118" s="784"/>
      <c r="EQ118" s="55">
        <v>1</v>
      </c>
      <c r="ER118" s="257">
        <v>12</v>
      </c>
      <c r="ES118" s="263">
        <v>1</v>
      </c>
      <c r="ET118" s="257">
        <v>1</v>
      </c>
      <c r="EU118" s="263">
        <v>1</v>
      </c>
      <c r="EW118" s="705">
        <v>10101</v>
      </c>
      <c r="EX118" s="705"/>
      <c r="EZ118" s="705">
        <v>10101</v>
      </c>
      <c r="FA118" s="705"/>
      <c r="FC118" s="263">
        <v>5</v>
      </c>
      <c r="FF118" s="263">
        <v>1</v>
      </c>
      <c r="FG118" s="263">
        <v>1</v>
      </c>
      <c r="FI118" s="263">
        <v>1</v>
      </c>
      <c r="FJ118" s="263" t="s">
        <v>99</v>
      </c>
      <c r="FK118" s="263">
        <v>1</v>
      </c>
      <c r="FL118" s="263" t="s">
        <v>99</v>
      </c>
      <c r="FM118" s="265" t="s">
        <v>99</v>
      </c>
      <c r="FN118" s="257" t="s">
        <v>99</v>
      </c>
      <c r="FP118" s="413">
        <v>1</v>
      </c>
      <c r="FQ118" s="257">
        <v>1</v>
      </c>
      <c r="FS118" s="257">
        <v>1</v>
      </c>
      <c r="FU118" s="416">
        <v>1</v>
      </c>
      <c r="FV118" s="417"/>
      <c r="FW118" s="418">
        <v>1</v>
      </c>
      <c r="GB118" s="257">
        <v>1</v>
      </c>
      <c r="GC118" s="489" t="s">
        <v>99</v>
      </c>
      <c r="GD118" s="490" t="s">
        <v>99</v>
      </c>
      <c r="GE118" s="490" t="s">
        <v>99</v>
      </c>
      <c r="GF118" s="490" t="s">
        <v>99</v>
      </c>
      <c r="GG118" s="490" t="s">
        <v>99</v>
      </c>
      <c r="GH118" s="490" t="s">
        <v>99</v>
      </c>
      <c r="GI118" s="490" t="s">
        <v>99</v>
      </c>
      <c r="GJ118" s="491" t="s">
        <v>99</v>
      </c>
      <c r="GN118" s="481">
        <v>1</v>
      </c>
      <c r="GO118" s="489" t="s">
        <v>99</v>
      </c>
      <c r="GP118" s="490" t="s">
        <v>99</v>
      </c>
      <c r="GQ118" s="490"/>
      <c r="GR118" s="490" t="s">
        <v>99</v>
      </c>
      <c r="GS118" s="490" t="s">
        <v>99</v>
      </c>
      <c r="GT118" s="490"/>
      <c r="GU118" s="490" t="s">
        <v>99</v>
      </c>
      <c r="GV118" s="491" t="s">
        <v>99</v>
      </c>
      <c r="GY118" s="316"/>
      <c r="GZ118" s="376"/>
      <c r="HA118" s="381"/>
      <c r="HB118" s="381"/>
      <c r="HC118" s="255" t="s">
        <v>99</v>
      </c>
      <c r="HD118" s="376">
        <v>20</v>
      </c>
      <c r="HE118" s="381"/>
      <c r="HF118" s="382" t="s">
        <v>99</v>
      </c>
      <c r="HG118" s="374"/>
    </row>
    <row r="119" spans="1:215" ht="12.75" hidden="1" customHeight="1" x14ac:dyDescent="0.2">
      <c r="A119" s="79"/>
      <c r="D119" s="103">
        <v>15</v>
      </c>
      <c r="F119" s="413">
        <v>1</v>
      </c>
      <c r="I119" s="413">
        <v>1</v>
      </c>
      <c r="L119" s="413">
        <v>1</v>
      </c>
      <c r="O119" s="413">
        <v>1</v>
      </c>
      <c r="R119" s="413">
        <v>1</v>
      </c>
      <c r="U119" s="413">
        <v>1</v>
      </c>
      <c r="X119" s="413">
        <v>1</v>
      </c>
      <c r="AF119" s="463">
        <v>31</v>
      </c>
      <c r="AG119" s="476"/>
      <c r="AH119" s="463" t="s">
        <v>99</v>
      </c>
      <c r="AI119" s="463">
        <v>0</v>
      </c>
      <c r="AJ119" s="463" t="s">
        <v>99</v>
      </c>
      <c r="AM119" s="463" t="s">
        <v>99</v>
      </c>
      <c r="AN119" s="463">
        <v>0</v>
      </c>
      <c r="AO119" s="463" t="s">
        <v>99</v>
      </c>
      <c r="AR119" s="463">
        <v>0</v>
      </c>
      <c r="AS119" s="463">
        <v>0</v>
      </c>
      <c r="AT119" s="463">
        <v>0</v>
      </c>
      <c r="AW119" s="463">
        <v>0</v>
      </c>
      <c r="AX119" s="463">
        <v>0</v>
      </c>
      <c r="AY119" s="463">
        <v>0</v>
      </c>
      <c r="BB119" s="463">
        <v>0</v>
      </c>
      <c r="BC119" s="463">
        <v>0</v>
      </c>
      <c r="BD119" s="463">
        <v>0</v>
      </c>
      <c r="BT119" s="234">
        <v>2</v>
      </c>
      <c r="BU119" s="416">
        <v>2</v>
      </c>
      <c r="BV119" s="417">
        <v>2</v>
      </c>
      <c r="BW119" s="417">
        <v>2</v>
      </c>
      <c r="BX119" s="417">
        <v>2</v>
      </c>
      <c r="BY119" s="417">
        <v>2</v>
      </c>
      <c r="BZ119" s="417">
        <v>2</v>
      </c>
      <c r="CA119" s="417">
        <v>2</v>
      </c>
      <c r="CB119" s="417">
        <v>2</v>
      </c>
      <c r="CC119" s="417">
        <v>2</v>
      </c>
      <c r="CD119" s="562">
        <v>2</v>
      </c>
      <c r="CE119" s="562">
        <v>2</v>
      </c>
      <c r="CF119" s="562">
        <v>2</v>
      </c>
      <c r="CG119" s="562">
        <v>2</v>
      </c>
      <c r="CH119" s="562">
        <v>2</v>
      </c>
      <c r="CI119" s="562">
        <v>2</v>
      </c>
      <c r="CJ119" s="562">
        <v>2</v>
      </c>
      <c r="CK119" s="562">
        <v>2</v>
      </c>
      <c r="CL119" s="562">
        <v>2</v>
      </c>
      <c r="CM119" s="562">
        <v>2</v>
      </c>
      <c r="CN119" s="562">
        <v>2</v>
      </c>
      <c r="CO119" s="417">
        <v>2</v>
      </c>
      <c r="CP119" s="417">
        <v>2</v>
      </c>
      <c r="CQ119" s="417">
        <v>2</v>
      </c>
      <c r="CR119" s="417">
        <v>2</v>
      </c>
      <c r="CS119" s="417">
        <v>2</v>
      </c>
      <c r="CT119" s="417">
        <v>2</v>
      </c>
      <c r="CU119" s="566">
        <v>2</v>
      </c>
      <c r="CV119" s="565"/>
      <c r="CW119" s="565"/>
      <c r="CX119" s="565"/>
      <c r="CY119" s="565"/>
      <c r="CZ119" s="565"/>
      <c r="DA119" s="565"/>
      <c r="DB119" s="565"/>
      <c r="DC119" s="565"/>
      <c r="DD119" s="565"/>
      <c r="DE119" s="565"/>
      <c r="DF119" s="565"/>
      <c r="DM119" s="391">
        <v>5</v>
      </c>
      <c r="DN119" s="419" t="s">
        <v>99</v>
      </c>
      <c r="DP119" s="580">
        <v>2</v>
      </c>
      <c r="DR119" s="606" t="s">
        <v>99</v>
      </c>
      <c r="DS119" s="604" t="s">
        <v>99</v>
      </c>
      <c r="DT119" s="604"/>
      <c r="DU119" s="686">
        <v>0</v>
      </c>
      <c r="DV119" s="686"/>
      <c r="DW119" s="686"/>
      <c r="DX119" s="686">
        <v>29050000097.021</v>
      </c>
      <c r="DY119" s="686"/>
      <c r="DZ119" s="686"/>
      <c r="EA119" s="55">
        <v>15</v>
      </c>
      <c r="EB119" s="686">
        <v>29050000097.021</v>
      </c>
      <c r="EC119" s="686"/>
      <c r="ED119" s="686"/>
      <c r="EE119" s="604"/>
      <c r="EF119" s="686">
        <v>70000000006.061005</v>
      </c>
      <c r="EG119" s="686"/>
      <c r="EH119" s="686"/>
      <c r="EI119" s="618">
        <v>7</v>
      </c>
      <c r="EJ119" s="653">
        <v>6</v>
      </c>
      <c r="EK119" s="604">
        <v>15</v>
      </c>
      <c r="EL119" s="604">
        <v>0</v>
      </c>
      <c r="EM119" s="604">
        <v>2</v>
      </c>
      <c r="EN119" s="605">
        <v>2</v>
      </c>
      <c r="EO119" s="783">
        <v>70000000.005999997</v>
      </c>
      <c r="EP119" s="784"/>
      <c r="EQ119" s="55">
        <v>6</v>
      </c>
      <c r="ER119" s="650">
        <v>12</v>
      </c>
      <c r="ES119" s="591">
        <v>2</v>
      </c>
      <c r="ET119" s="617">
        <v>2</v>
      </c>
      <c r="EU119" s="650">
        <v>6</v>
      </c>
      <c r="EW119" s="705">
        <v>10602</v>
      </c>
      <c r="EX119" s="705"/>
      <c r="EZ119" s="705">
        <v>10206</v>
      </c>
      <c r="FA119" s="705"/>
      <c r="FC119" s="413">
        <v>5</v>
      </c>
      <c r="FF119" s="413">
        <v>2</v>
      </c>
      <c r="FG119" s="413">
        <v>6</v>
      </c>
      <c r="FI119" s="413">
        <v>2</v>
      </c>
      <c r="FJ119" s="536" t="s">
        <v>99</v>
      </c>
      <c r="FK119" s="413">
        <v>6</v>
      </c>
      <c r="FL119" s="413" t="s">
        <v>99</v>
      </c>
      <c r="FM119" s="413" t="s">
        <v>99</v>
      </c>
      <c r="FN119" s="413" t="s">
        <v>99</v>
      </c>
      <c r="FO119" s="413"/>
      <c r="FP119" s="413">
        <v>6</v>
      </c>
      <c r="FQ119" s="536">
        <v>6</v>
      </c>
      <c r="FS119" s="257">
        <v>2</v>
      </c>
      <c r="FU119" s="416"/>
      <c r="FV119" s="417"/>
      <c r="FW119" s="418"/>
      <c r="GC119" s="257" t="s">
        <v>99</v>
      </c>
      <c r="GD119" s="481" t="s">
        <v>99</v>
      </c>
      <c r="GE119" s="481" t="s">
        <v>99</v>
      </c>
      <c r="GF119" s="481" t="s">
        <v>99</v>
      </c>
      <c r="GG119" s="481" t="s">
        <v>99</v>
      </c>
      <c r="GH119" s="481" t="s">
        <v>99</v>
      </c>
      <c r="GI119" s="481" t="s">
        <v>99</v>
      </c>
      <c r="GJ119" s="481" t="s">
        <v>99</v>
      </c>
      <c r="GO119" s="481" t="s">
        <v>99</v>
      </c>
      <c r="GP119" s="481" t="s">
        <v>99</v>
      </c>
      <c r="GQ119" s="481" t="s">
        <v>99</v>
      </c>
      <c r="GR119" s="481" t="s">
        <v>99</v>
      </c>
      <c r="GS119" s="481" t="s">
        <v>99</v>
      </c>
      <c r="GT119" s="481" t="s">
        <v>99</v>
      </c>
      <c r="GU119" s="481" t="s">
        <v>99</v>
      </c>
      <c r="GV119" s="481" t="s">
        <v>99</v>
      </c>
      <c r="GY119" s="316"/>
      <c r="GZ119" s="376"/>
      <c r="HA119" s="381"/>
      <c r="HB119" s="381"/>
      <c r="HC119" s="255"/>
      <c r="HD119" s="376"/>
      <c r="HE119" s="381"/>
      <c r="HF119" s="382"/>
      <c r="HG119" s="374"/>
    </row>
    <row r="120" spans="1:215" ht="12.75" hidden="1" customHeight="1" x14ac:dyDescent="0.2">
      <c r="A120" s="79"/>
      <c r="D120" s="103"/>
      <c r="F120" s="413">
        <v>1</v>
      </c>
      <c r="I120" s="413">
        <v>1</v>
      </c>
      <c r="L120" s="413">
        <v>1</v>
      </c>
      <c r="O120" s="413">
        <v>1</v>
      </c>
      <c r="R120" s="413">
        <v>1</v>
      </c>
      <c r="U120" s="413">
        <v>1</v>
      </c>
      <c r="X120" s="413">
        <v>1</v>
      </c>
      <c r="AF120" s="98">
        <v>32</v>
      </c>
      <c r="AG120" s="478"/>
      <c r="AH120" s="463" t="s">
        <v>99</v>
      </c>
      <c r="AI120" s="463">
        <v>0</v>
      </c>
      <c r="AJ120" s="463" t="s">
        <v>99</v>
      </c>
      <c r="AM120" s="463" t="s">
        <v>99</v>
      </c>
      <c r="AN120" s="463">
        <v>0</v>
      </c>
      <c r="AO120" s="463" t="s">
        <v>99</v>
      </c>
      <c r="AR120" s="463">
        <v>0</v>
      </c>
      <c r="AS120" s="463">
        <v>0</v>
      </c>
      <c r="AT120" s="463">
        <v>0</v>
      </c>
      <c r="AW120" s="463">
        <v>0</v>
      </c>
      <c r="AX120" s="463">
        <v>0</v>
      </c>
      <c r="AY120" s="463">
        <v>0</v>
      </c>
      <c r="BB120" s="463">
        <v>0</v>
      </c>
      <c r="BC120" s="463">
        <v>0</v>
      </c>
      <c r="BD120" s="463">
        <v>0</v>
      </c>
      <c r="BT120" s="413">
        <v>3</v>
      </c>
      <c r="BU120" s="416">
        <v>3</v>
      </c>
      <c r="BV120" s="417">
        <v>3</v>
      </c>
      <c r="BW120" s="417">
        <v>3</v>
      </c>
      <c r="BX120" s="417">
        <v>3</v>
      </c>
      <c r="BY120" s="417">
        <v>3</v>
      </c>
      <c r="BZ120" s="417">
        <v>3</v>
      </c>
      <c r="CA120" s="417">
        <v>3</v>
      </c>
      <c r="CB120" s="417">
        <v>3</v>
      </c>
      <c r="CC120" s="417">
        <v>3</v>
      </c>
      <c r="CD120" s="562">
        <v>3</v>
      </c>
      <c r="CE120" s="562">
        <v>3</v>
      </c>
      <c r="CF120" s="562">
        <v>3</v>
      </c>
      <c r="CG120" s="562">
        <v>3</v>
      </c>
      <c r="CH120" s="562">
        <v>3</v>
      </c>
      <c r="CI120" s="562">
        <v>3</v>
      </c>
      <c r="CJ120" s="562">
        <v>3</v>
      </c>
      <c r="CK120" s="562">
        <v>3</v>
      </c>
      <c r="CL120" s="562">
        <v>3</v>
      </c>
      <c r="CM120" s="562">
        <v>3</v>
      </c>
      <c r="CN120" s="562">
        <v>3</v>
      </c>
      <c r="CO120" s="417">
        <v>3</v>
      </c>
      <c r="CP120" s="417">
        <v>3</v>
      </c>
      <c r="CQ120" s="417">
        <v>3</v>
      </c>
      <c r="CR120" s="417">
        <v>3</v>
      </c>
      <c r="CS120" s="417">
        <v>3</v>
      </c>
      <c r="CT120" s="417">
        <v>3</v>
      </c>
      <c r="CU120" s="566">
        <v>3</v>
      </c>
      <c r="CV120" s="565"/>
      <c r="CW120" s="565"/>
      <c r="CX120" s="565"/>
      <c r="CY120" s="565"/>
      <c r="CZ120" s="565"/>
      <c r="DA120" s="565"/>
      <c r="DB120" s="565"/>
      <c r="DC120" s="565"/>
      <c r="DD120" s="565"/>
      <c r="DE120" s="565"/>
      <c r="DF120" s="565"/>
      <c r="DM120" s="391">
        <v>3</v>
      </c>
      <c r="DN120" s="419">
        <v>4</v>
      </c>
      <c r="DP120" s="580">
        <v>3</v>
      </c>
      <c r="DR120" s="606">
        <v>4</v>
      </c>
      <c r="DS120" s="604">
        <v>3</v>
      </c>
      <c r="DT120" s="604"/>
      <c r="DU120" s="686">
        <v>50000000003.030998</v>
      </c>
      <c r="DV120" s="686"/>
      <c r="DW120" s="686"/>
      <c r="DX120" s="686">
        <v>39560000096.030998</v>
      </c>
      <c r="DY120" s="686"/>
      <c r="DZ120" s="686"/>
      <c r="EA120" s="55">
        <v>15</v>
      </c>
      <c r="EB120" s="686">
        <v>50000000003.030998</v>
      </c>
      <c r="EC120" s="686"/>
      <c r="ED120" s="686"/>
      <c r="EE120" s="604"/>
      <c r="EF120" s="686">
        <v>60000000004.041</v>
      </c>
      <c r="EG120" s="686"/>
      <c r="EH120" s="686"/>
      <c r="EI120" s="618">
        <v>6</v>
      </c>
      <c r="EJ120" s="653">
        <v>4</v>
      </c>
      <c r="EK120" s="604">
        <v>15</v>
      </c>
      <c r="EL120" s="604">
        <v>0</v>
      </c>
      <c r="EM120" s="604">
        <v>3</v>
      </c>
      <c r="EN120" s="605">
        <v>3</v>
      </c>
      <c r="EO120" s="783">
        <v>60000000.004000001</v>
      </c>
      <c r="EP120" s="784"/>
      <c r="EQ120" s="55">
        <v>4</v>
      </c>
      <c r="ER120" s="650">
        <v>12</v>
      </c>
      <c r="ES120" s="591">
        <v>3</v>
      </c>
      <c r="ET120" s="622">
        <v>3</v>
      </c>
      <c r="EU120" s="650">
        <v>4</v>
      </c>
      <c r="EW120" s="705">
        <v>10403</v>
      </c>
      <c r="EX120" s="705"/>
      <c r="EZ120" s="705">
        <v>10304</v>
      </c>
      <c r="FA120" s="705"/>
      <c r="FC120" s="413">
        <v>5</v>
      </c>
      <c r="FF120" s="413">
        <v>3</v>
      </c>
      <c r="FG120" s="413">
        <v>4</v>
      </c>
      <c r="FI120" s="413">
        <v>3</v>
      </c>
      <c r="FJ120" s="536" t="s">
        <v>99</v>
      </c>
      <c r="FK120" s="413">
        <v>4</v>
      </c>
      <c r="FL120" s="413" t="s">
        <v>99</v>
      </c>
      <c r="FM120" s="413" t="s">
        <v>99</v>
      </c>
      <c r="FN120" s="413" t="s">
        <v>99</v>
      </c>
      <c r="FO120" s="413"/>
      <c r="FP120" s="413">
        <v>4</v>
      </c>
      <c r="FQ120" s="536">
        <v>4</v>
      </c>
      <c r="FS120" s="257">
        <v>3</v>
      </c>
      <c r="FU120" s="416">
        <v>2</v>
      </c>
      <c r="FV120" s="417"/>
      <c r="FW120" s="418">
        <v>6</v>
      </c>
      <c r="GC120" s="489" t="s">
        <v>99</v>
      </c>
      <c r="GD120" s="490" t="s">
        <v>99</v>
      </c>
      <c r="GE120" s="490" t="s">
        <v>99</v>
      </c>
      <c r="GF120" s="490" t="s">
        <v>99</v>
      </c>
      <c r="GG120" s="490" t="s">
        <v>99</v>
      </c>
      <c r="GH120" s="490" t="s">
        <v>99</v>
      </c>
      <c r="GI120" s="490" t="s">
        <v>99</v>
      </c>
      <c r="GJ120" s="491" t="s">
        <v>99</v>
      </c>
      <c r="GO120" s="489" t="s">
        <v>99</v>
      </c>
      <c r="GP120" s="490" t="s">
        <v>99</v>
      </c>
      <c r="GQ120" s="490" t="s">
        <v>99</v>
      </c>
      <c r="GR120" s="490" t="s">
        <v>99</v>
      </c>
      <c r="GS120" s="490" t="s">
        <v>99</v>
      </c>
      <c r="GT120" s="490" t="s">
        <v>99</v>
      </c>
      <c r="GU120" s="490" t="s">
        <v>99</v>
      </c>
      <c r="GV120" s="491" t="s">
        <v>99</v>
      </c>
      <c r="GY120" s="316"/>
      <c r="GZ120" s="376"/>
      <c r="HA120" s="381"/>
      <c r="HB120" s="381"/>
      <c r="HC120" s="255" t="s">
        <v>99</v>
      </c>
      <c r="HD120" s="376">
        <v>21</v>
      </c>
      <c r="HE120" s="381"/>
      <c r="HF120" s="382" t="s">
        <v>99</v>
      </c>
      <c r="HG120" s="374"/>
    </row>
    <row r="121" spans="1:215" ht="12.75" hidden="1" customHeight="1" x14ac:dyDescent="0.2">
      <c r="A121" s="79"/>
      <c r="D121" s="103">
        <v>16</v>
      </c>
      <c r="F121" s="413">
        <v>1</v>
      </c>
      <c r="I121" s="413">
        <v>1</v>
      </c>
      <c r="L121" s="413">
        <v>1</v>
      </c>
      <c r="O121" s="413">
        <v>1</v>
      </c>
      <c r="R121" s="413">
        <v>1</v>
      </c>
      <c r="U121" s="413">
        <v>1</v>
      </c>
      <c r="X121" s="413">
        <v>1</v>
      </c>
      <c r="AF121" s="336"/>
      <c r="AG121" s="36"/>
      <c r="AM121" s="463"/>
      <c r="AN121" s="463"/>
      <c r="AO121" s="463"/>
      <c r="AR121" s="463"/>
      <c r="AS121" s="463"/>
      <c r="AT121" s="463"/>
      <c r="AW121" s="463"/>
      <c r="AX121" s="463"/>
      <c r="AY121" s="463"/>
      <c r="BB121" s="463"/>
      <c r="BC121" s="463"/>
      <c r="BD121" s="463"/>
      <c r="BT121" s="413">
        <v>4</v>
      </c>
      <c r="BU121" s="416">
        <v>4</v>
      </c>
      <c r="BV121" s="417">
        <v>4</v>
      </c>
      <c r="BW121" s="417">
        <v>4</v>
      </c>
      <c r="BX121" s="417">
        <v>4</v>
      </c>
      <c r="BY121" s="417">
        <v>4</v>
      </c>
      <c r="BZ121" s="417">
        <v>4</v>
      </c>
      <c r="CA121" s="417">
        <v>4</v>
      </c>
      <c r="CB121" s="417">
        <v>4</v>
      </c>
      <c r="CC121" s="417">
        <v>4</v>
      </c>
      <c r="CD121" s="562">
        <v>4</v>
      </c>
      <c r="CE121" s="562">
        <v>4</v>
      </c>
      <c r="CF121" s="562">
        <v>4</v>
      </c>
      <c r="CG121" s="562">
        <v>4</v>
      </c>
      <c r="CH121" s="562">
        <v>4</v>
      </c>
      <c r="CI121" s="562">
        <v>4</v>
      </c>
      <c r="CJ121" s="562">
        <v>4</v>
      </c>
      <c r="CK121" s="562">
        <v>4</v>
      </c>
      <c r="CL121" s="562">
        <v>4</v>
      </c>
      <c r="CM121" s="562">
        <v>4</v>
      </c>
      <c r="CN121" s="562">
        <v>4</v>
      </c>
      <c r="CO121" s="417">
        <v>4</v>
      </c>
      <c r="CP121" s="417">
        <v>4</v>
      </c>
      <c r="CQ121" s="417">
        <v>4</v>
      </c>
      <c r="CR121" s="417">
        <v>4</v>
      </c>
      <c r="CS121" s="417">
        <v>4</v>
      </c>
      <c r="CT121" s="417">
        <v>4</v>
      </c>
      <c r="CU121" s="566"/>
      <c r="CV121" s="565"/>
      <c r="CW121" s="565"/>
      <c r="CX121" s="565"/>
      <c r="CY121" s="565"/>
      <c r="CZ121" s="565"/>
      <c r="DA121" s="565"/>
      <c r="DB121" s="565"/>
      <c r="DC121" s="565"/>
      <c r="DD121" s="565"/>
      <c r="DE121" s="565"/>
      <c r="DF121" s="565"/>
      <c r="DM121" s="391">
        <v>4</v>
      </c>
      <c r="DN121" s="419">
        <v>3</v>
      </c>
      <c r="DP121" s="580">
        <v>0</v>
      </c>
      <c r="DR121" s="606" t="s">
        <v>99</v>
      </c>
      <c r="DS121" s="604" t="s">
        <v>99</v>
      </c>
      <c r="DT121" s="604"/>
      <c r="DU121" s="686">
        <v>0</v>
      </c>
      <c r="DV121" s="686"/>
      <c r="DW121" s="686"/>
      <c r="DX121" s="686">
        <v>10000000000.000999</v>
      </c>
      <c r="DY121" s="686"/>
      <c r="DZ121" s="686"/>
      <c r="EA121" s="55">
        <v>15</v>
      </c>
      <c r="EB121" s="686">
        <v>10000000000.000999</v>
      </c>
      <c r="EC121" s="686"/>
      <c r="ED121" s="686"/>
      <c r="EE121" s="604"/>
      <c r="EF121" s="686">
        <v>50000000003.030998</v>
      </c>
      <c r="EG121" s="686"/>
      <c r="EH121" s="686"/>
      <c r="EI121" s="618">
        <v>5</v>
      </c>
      <c r="EJ121" s="653">
        <v>3</v>
      </c>
      <c r="EK121" s="604">
        <v>15</v>
      </c>
      <c r="EL121" s="604">
        <v>0</v>
      </c>
      <c r="EM121" s="604">
        <v>4</v>
      </c>
      <c r="EN121" s="605">
        <v>4</v>
      </c>
      <c r="EO121" s="783">
        <v>50000000.002999999</v>
      </c>
      <c r="EP121" s="784"/>
      <c r="EQ121" s="55">
        <v>3</v>
      </c>
      <c r="ER121" s="650">
        <v>12</v>
      </c>
      <c r="ES121" s="591">
        <v>4</v>
      </c>
      <c r="ET121" s="622">
        <v>4</v>
      </c>
      <c r="EU121" s="650">
        <v>3</v>
      </c>
      <c r="EW121" s="705">
        <v>10304</v>
      </c>
      <c r="EX121" s="705"/>
      <c r="EZ121" s="705">
        <v>10403</v>
      </c>
      <c r="FA121" s="705"/>
      <c r="FC121" s="413">
        <v>5</v>
      </c>
      <c r="FF121" s="413">
        <v>4</v>
      </c>
      <c r="FG121" s="413">
        <v>3</v>
      </c>
      <c r="FI121" s="413">
        <v>0</v>
      </c>
      <c r="FJ121" s="536" t="s">
        <v>99</v>
      </c>
      <c r="FK121" s="413" t="s">
        <v>99</v>
      </c>
      <c r="FL121" s="413" t="s">
        <v>99</v>
      </c>
      <c r="FM121" s="413" t="s">
        <v>99</v>
      </c>
      <c r="FN121" s="413" t="s">
        <v>99</v>
      </c>
      <c r="FO121" s="413"/>
      <c r="FP121" s="413">
        <v>0</v>
      </c>
      <c r="FQ121" s="536" t="s">
        <v>99</v>
      </c>
      <c r="FS121" s="257">
        <v>4</v>
      </c>
      <c r="FU121" s="416"/>
      <c r="FV121" s="417"/>
      <c r="FW121" s="418"/>
      <c r="GC121" s="257" t="s">
        <v>8</v>
      </c>
      <c r="GD121" s="481" t="s">
        <v>8</v>
      </c>
      <c r="GF121" s="481" t="s">
        <v>8</v>
      </c>
      <c r="GG121" s="481" t="s">
        <v>8</v>
      </c>
      <c r="GI121" s="481" t="s">
        <v>8</v>
      </c>
      <c r="GJ121" s="481" t="s">
        <v>8</v>
      </c>
      <c r="GO121" s="481" t="s">
        <v>8</v>
      </c>
      <c r="GP121" s="481" t="s">
        <v>8</v>
      </c>
      <c r="GQ121" s="481"/>
      <c r="GR121" s="481" t="s">
        <v>8</v>
      </c>
      <c r="GS121" s="481" t="s">
        <v>8</v>
      </c>
      <c r="GT121" s="481"/>
      <c r="GU121" s="481" t="s">
        <v>8</v>
      </c>
      <c r="GV121" s="481" t="s">
        <v>8</v>
      </c>
      <c r="GY121" s="316"/>
      <c r="GZ121" s="376"/>
      <c r="HA121" s="381"/>
      <c r="HB121" s="381"/>
      <c r="HC121" s="255"/>
      <c r="HD121" s="376"/>
      <c r="HE121" s="381"/>
      <c r="HF121" s="382"/>
      <c r="HG121" s="374"/>
    </row>
    <row r="122" spans="1:215" ht="12.75" hidden="1" customHeight="1" x14ac:dyDescent="0.2">
      <c r="A122" s="79"/>
      <c r="D122" s="103"/>
      <c r="F122" s="413">
        <v>1</v>
      </c>
      <c r="I122" s="413">
        <v>1</v>
      </c>
      <c r="L122" s="413">
        <v>1</v>
      </c>
      <c r="O122" s="413">
        <v>1</v>
      </c>
      <c r="R122" s="413">
        <v>1</v>
      </c>
      <c r="U122" s="413">
        <v>1</v>
      </c>
      <c r="X122" s="413">
        <v>1</v>
      </c>
      <c r="AF122" s="462">
        <v>1</v>
      </c>
      <c r="AG122" s="462"/>
      <c r="AH122" s="234">
        <v>1</v>
      </c>
      <c r="AI122" s="234">
        <v>1</v>
      </c>
      <c r="AM122" s="463">
        <v>999</v>
      </c>
      <c r="AN122" s="463">
        <v>999</v>
      </c>
      <c r="AO122" s="463"/>
      <c r="AR122" s="463">
        <v>999</v>
      </c>
      <c r="AS122" s="463">
        <v>999</v>
      </c>
      <c r="AT122" s="463"/>
      <c r="AW122" s="463">
        <v>999</v>
      </c>
      <c r="AX122" s="463">
        <v>999</v>
      </c>
      <c r="AY122" s="463"/>
      <c r="BB122" s="463">
        <v>999</v>
      </c>
      <c r="BC122" s="463">
        <v>999</v>
      </c>
      <c r="BD122" s="463"/>
      <c r="BT122" s="413">
        <v>5</v>
      </c>
      <c r="BU122" s="416">
        <v>5</v>
      </c>
      <c r="BV122" s="417">
        <v>5</v>
      </c>
      <c r="BW122" s="417">
        <v>5</v>
      </c>
      <c r="BX122" s="417">
        <v>5</v>
      </c>
      <c r="BY122" s="417">
        <v>5</v>
      </c>
      <c r="BZ122" s="417">
        <v>5</v>
      </c>
      <c r="CA122" s="417">
        <v>5</v>
      </c>
      <c r="CB122" s="417">
        <v>5</v>
      </c>
      <c r="CC122" s="417">
        <v>5</v>
      </c>
      <c r="CD122" s="562">
        <v>5</v>
      </c>
      <c r="CE122" s="562">
        <v>5</v>
      </c>
      <c r="CF122" s="562">
        <v>5</v>
      </c>
      <c r="CG122" s="562">
        <v>5</v>
      </c>
      <c r="CH122" s="562">
        <v>5</v>
      </c>
      <c r="CI122" s="562">
        <v>5</v>
      </c>
      <c r="CJ122" s="562">
        <v>5</v>
      </c>
      <c r="CK122" s="562">
        <v>5</v>
      </c>
      <c r="CL122" s="562">
        <v>5</v>
      </c>
      <c r="CM122" s="562">
        <v>5</v>
      </c>
      <c r="CN122" s="562">
        <v>5</v>
      </c>
      <c r="CO122" s="417">
        <v>5</v>
      </c>
      <c r="CP122" s="417">
        <v>5</v>
      </c>
      <c r="CQ122" s="417">
        <v>5</v>
      </c>
      <c r="CR122" s="417">
        <v>5</v>
      </c>
      <c r="CS122" s="417"/>
      <c r="CT122" s="417"/>
      <c r="CU122" s="566"/>
      <c r="CV122" s="565"/>
      <c r="CW122" s="565"/>
      <c r="CX122" s="565"/>
      <c r="CY122" s="565"/>
      <c r="CZ122" s="565"/>
      <c r="DA122" s="565"/>
      <c r="DB122" s="565"/>
      <c r="DC122" s="565"/>
      <c r="DD122" s="565"/>
      <c r="DE122" s="565"/>
      <c r="DF122" s="565"/>
      <c r="DM122" s="391">
        <v>1</v>
      </c>
      <c r="DN122" s="419">
        <v>1</v>
      </c>
      <c r="DP122" s="580">
        <v>0</v>
      </c>
      <c r="DR122" s="606" t="s">
        <v>99</v>
      </c>
      <c r="DS122" s="604" t="s">
        <v>99</v>
      </c>
      <c r="DT122" s="604"/>
      <c r="DU122" s="686">
        <v>0</v>
      </c>
      <c r="DV122" s="686"/>
      <c r="DW122" s="686"/>
      <c r="DX122" s="686">
        <v>10000000000.000999</v>
      </c>
      <c r="DY122" s="686"/>
      <c r="DZ122" s="686"/>
      <c r="EA122" s="55">
        <v>15</v>
      </c>
      <c r="EB122" s="686">
        <v>10000000000.000999</v>
      </c>
      <c r="EC122" s="686"/>
      <c r="ED122" s="686"/>
      <c r="EE122" s="604"/>
      <c r="EF122" s="686">
        <v>39461100094.050995</v>
      </c>
      <c r="EG122" s="686"/>
      <c r="EH122" s="686"/>
      <c r="EI122" s="618">
        <v>3</v>
      </c>
      <c r="EJ122" s="653">
        <v>94</v>
      </c>
      <c r="EK122" s="604">
        <v>15</v>
      </c>
      <c r="EL122" s="604">
        <v>0</v>
      </c>
      <c r="EM122" s="604">
        <v>5</v>
      </c>
      <c r="EN122" s="605">
        <v>5</v>
      </c>
      <c r="EO122" s="783">
        <v>39461100.093999997</v>
      </c>
      <c r="EP122" s="784"/>
      <c r="EQ122" s="55">
        <v>94</v>
      </c>
      <c r="ER122" s="650">
        <v>12</v>
      </c>
      <c r="ES122" s="591">
        <v>5</v>
      </c>
      <c r="ET122" s="622">
        <v>5</v>
      </c>
      <c r="EU122" s="650">
        <v>5</v>
      </c>
      <c r="EW122" s="705">
        <v>10505</v>
      </c>
      <c r="EX122" s="705"/>
      <c r="EZ122" s="705">
        <v>10505</v>
      </c>
      <c r="FA122" s="705"/>
      <c r="FC122" s="413">
        <v>5</v>
      </c>
      <c r="FF122" s="413">
        <v>5</v>
      </c>
      <c r="FG122" s="413">
        <v>5</v>
      </c>
      <c r="FI122" s="413">
        <v>0</v>
      </c>
      <c r="FJ122" s="536" t="s">
        <v>99</v>
      </c>
      <c r="FK122" s="413" t="s">
        <v>99</v>
      </c>
      <c r="FL122" s="413" t="s">
        <v>99</v>
      </c>
      <c r="FM122" s="413" t="s">
        <v>99</v>
      </c>
      <c r="FN122" s="413" t="s">
        <v>99</v>
      </c>
      <c r="FO122" s="413"/>
      <c r="FP122" s="413">
        <v>0</v>
      </c>
      <c r="FQ122" s="536" t="s">
        <v>99</v>
      </c>
      <c r="FS122" s="257">
        <v>5</v>
      </c>
      <c r="FU122" s="416">
        <v>3</v>
      </c>
      <c r="FV122" s="417"/>
      <c r="FW122" s="418">
        <v>4</v>
      </c>
      <c r="GY122" s="316"/>
      <c r="GZ122" s="376"/>
      <c r="HA122" s="381"/>
      <c r="HB122" s="381"/>
      <c r="HC122" s="255" t="s">
        <v>99</v>
      </c>
      <c r="HD122" s="376">
        <v>22</v>
      </c>
      <c r="HE122" s="381"/>
      <c r="HF122" s="382" t="s">
        <v>99</v>
      </c>
      <c r="HG122" s="374"/>
    </row>
    <row r="123" spans="1:215" ht="13.5" hidden="1" customHeight="1" thickBot="1" x14ac:dyDescent="0.25">
      <c r="A123" s="79"/>
      <c r="D123" s="103">
        <v>17</v>
      </c>
      <c r="F123" s="413">
        <v>1</v>
      </c>
      <c r="I123" s="413">
        <v>1</v>
      </c>
      <c r="L123" s="413">
        <v>1</v>
      </c>
      <c r="O123" s="413">
        <v>1</v>
      </c>
      <c r="R123" s="413">
        <v>1</v>
      </c>
      <c r="U123" s="413">
        <v>1</v>
      </c>
      <c r="X123" s="413">
        <v>1</v>
      </c>
      <c r="AF123" s="462">
        <v>2</v>
      </c>
      <c r="AG123" s="462"/>
      <c r="AH123" s="463">
        <v>999</v>
      </c>
      <c r="AI123" s="463">
        <v>17</v>
      </c>
      <c r="AM123" s="463">
        <v>999</v>
      </c>
      <c r="AN123" s="463">
        <v>999</v>
      </c>
      <c r="AO123" s="463"/>
      <c r="AR123" s="463">
        <v>999</v>
      </c>
      <c r="AS123" s="463">
        <v>999</v>
      </c>
      <c r="AT123" s="463"/>
      <c r="AW123" s="463">
        <v>999</v>
      </c>
      <c r="AX123" s="463">
        <v>999</v>
      </c>
      <c r="AY123" s="463"/>
      <c r="BB123" s="463">
        <v>999</v>
      </c>
      <c r="BC123" s="463">
        <v>999</v>
      </c>
      <c r="BD123" s="463"/>
      <c r="BT123" s="413">
        <v>6</v>
      </c>
      <c r="BU123" s="416">
        <v>6</v>
      </c>
      <c r="BV123" s="417">
        <v>6</v>
      </c>
      <c r="BW123" s="417">
        <v>6</v>
      </c>
      <c r="BX123" s="417">
        <v>6</v>
      </c>
      <c r="BY123" s="417">
        <v>6</v>
      </c>
      <c r="BZ123" s="417">
        <v>6</v>
      </c>
      <c r="CA123" s="417">
        <v>6</v>
      </c>
      <c r="CB123" s="417">
        <v>6</v>
      </c>
      <c r="CC123" s="417">
        <v>6</v>
      </c>
      <c r="CD123" s="562">
        <v>6</v>
      </c>
      <c r="CE123" s="562">
        <v>6</v>
      </c>
      <c r="CF123" s="562">
        <v>6</v>
      </c>
      <c r="CG123" s="562">
        <v>6</v>
      </c>
      <c r="CH123" s="562">
        <v>6</v>
      </c>
      <c r="CI123" s="562">
        <v>6</v>
      </c>
      <c r="CJ123" s="562">
        <v>6</v>
      </c>
      <c r="CK123" s="562">
        <v>6</v>
      </c>
      <c r="CL123" s="562">
        <v>6</v>
      </c>
      <c r="CM123" s="562">
        <v>6</v>
      </c>
      <c r="CN123" s="562">
        <v>6</v>
      </c>
      <c r="CO123" s="417">
        <v>6</v>
      </c>
      <c r="CP123" s="417">
        <v>6</v>
      </c>
      <c r="CQ123" s="417"/>
      <c r="CR123" s="417"/>
      <c r="CS123" s="417"/>
      <c r="CT123" s="417"/>
      <c r="CU123" s="566"/>
      <c r="CV123" s="565"/>
      <c r="CW123" s="565"/>
      <c r="CX123" s="565"/>
      <c r="CY123" s="565"/>
      <c r="CZ123" s="565"/>
      <c r="DA123" s="565"/>
      <c r="DB123" s="565"/>
      <c r="DC123" s="565"/>
      <c r="DD123" s="565"/>
      <c r="DE123" s="565"/>
      <c r="DF123" s="565"/>
      <c r="DM123" s="392">
        <v>6</v>
      </c>
      <c r="DN123" s="421">
        <v>2</v>
      </c>
      <c r="DP123" s="580">
        <v>0</v>
      </c>
      <c r="DR123" s="606" t="s">
        <v>99</v>
      </c>
      <c r="DS123" s="604" t="s">
        <v>99</v>
      </c>
      <c r="DT123" s="604"/>
      <c r="DU123" s="686">
        <v>0</v>
      </c>
      <c r="DV123" s="686"/>
      <c r="DW123" s="686"/>
      <c r="DX123" s="686">
        <v>10000000000.000999</v>
      </c>
      <c r="DY123" s="686"/>
      <c r="DZ123" s="686"/>
      <c r="EA123" s="55">
        <v>15</v>
      </c>
      <c r="EB123" s="686">
        <v>10000000000.000999</v>
      </c>
      <c r="EC123" s="686"/>
      <c r="ED123" s="686"/>
      <c r="EE123" s="604"/>
      <c r="EF123" s="686">
        <v>29050000097.021</v>
      </c>
      <c r="EG123" s="686"/>
      <c r="EH123" s="686"/>
      <c r="EI123" s="618">
        <v>2</v>
      </c>
      <c r="EJ123" s="653">
        <v>97</v>
      </c>
      <c r="EK123" s="604">
        <v>15</v>
      </c>
      <c r="EL123" s="604">
        <v>0</v>
      </c>
      <c r="EM123" s="604">
        <v>6</v>
      </c>
      <c r="EN123" s="605">
        <v>6</v>
      </c>
      <c r="EO123" s="783">
        <v>29050000.096999999</v>
      </c>
      <c r="EP123" s="784"/>
      <c r="EQ123" s="55">
        <v>97</v>
      </c>
      <c r="ER123" s="650">
        <v>12</v>
      </c>
      <c r="ES123" s="591">
        <v>6</v>
      </c>
      <c r="ET123" s="622">
        <v>6</v>
      </c>
      <c r="EU123" s="650">
        <v>2</v>
      </c>
      <c r="EW123" s="705">
        <v>10206</v>
      </c>
      <c r="EX123" s="705"/>
      <c r="EZ123" s="705">
        <v>10602</v>
      </c>
      <c r="FA123" s="705"/>
      <c r="FC123" s="413">
        <v>5</v>
      </c>
      <c r="FF123" s="413">
        <v>6</v>
      </c>
      <c r="FG123" s="413">
        <v>2</v>
      </c>
      <c r="FI123" s="413">
        <v>0</v>
      </c>
      <c r="FJ123" s="536" t="s">
        <v>99</v>
      </c>
      <c r="FK123" s="413" t="s">
        <v>99</v>
      </c>
      <c r="FL123" s="413" t="s">
        <v>99</v>
      </c>
      <c r="FM123" s="413" t="s">
        <v>99</v>
      </c>
      <c r="FN123" s="413" t="s">
        <v>99</v>
      </c>
      <c r="FO123" s="413"/>
      <c r="FP123" s="413">
        <v>0</v>
      </c>
      <c r="FQ123" s="536" t="s">
        <v>99</v>
      </c>
      <c r="FS123" s="257">
        <v>6</v>
      </c>
      <c r="FU123" s="416"/>
      <c r="FV123" s="417"/>
      <c r="FW123" s="418"/>
      <c r="GC123" s="257" t="s">
        <v>8</v>
      </c>
      <c r="GY123" s="316"/>
      <c r="GZ123" s="376"/>
      <c r="HA123" s="381"/>
      <c r="HB123" s="381"/>
      <c r="HC123" s="255"/>
      <c r="HD123" s="376"/>
      <c r="HE123" s="381"/>
      <c r="HF123" s="382"/>
      <c r="HG123" s="374"/>
    </row>
    <row r="124" spans="1:215" ht="14.25" hidden="1" customHeight="1" thickTop="1" thickBot="1" x14ac:dyDescent="0.25">
      <c r="A124" s="79"/>
      <c r="D124" s="103"/>
      <c r="F124" s="413">
        <v>1</v>
      </c>
      <c r="I124" s="413">
        <v>1</v>
      </c>
      <c r="L124" s="413">
        <v>1</v>
      </c>
      <c r="O124" s="413">
        <v>1</v>
      </c>
      <c r="R124" s="413">
        <v>1</v>
      </c>
      <c r="U124" s="413">
        <v>1</v>
      </c>
      <c r="X124" s="413">
        <v>1</v>
      </c>
      <c r="AF124" s="462">
        <v>3</v>
      </c>
      <c r="AG124" s="462"/>
      <c r="AH124" s="463">
        <v>999</v>
      </c>
      <c r="AI124" s="463">
        <v>999</v>
      </c>
      <c r="AM124" s="463">
        <v>999</v>
      </c>
      <c r="AN124" s="463">
        <v>999</v>
      </c>
      <c r="AO124" s="463"/>
      <c r="AR124" s="463">
        <v>999</v>
      </c>
      <c r="AS124" s="463">
        <v>999</v>
      </c>
      <c r="AT124" s="463"/>
      <c r="AW124" s="463">
        <v>999</v>
      </c>
      <c r="AX124" s="463">
        <v>999</v>
      </c>
      <c r="AY124" s="463"/>
      <c r="BB124" s="463">
        <v>999</v>
      </c>
      <c r="BC124" s="463">
        <v>999</v>
      </c>
      <c r="BD124" s="463"/>
      <c r="BT124" s="413">
        <v>7</v>
      </c>
      <c r="BU124" s="416">
        <v>7</v>
      </c>
      <c r="BV124" s="417">
        <v>7</v>
      </c>
      <c r="BW124" s="417">
        <v>7</v>
      </c>
      <c r="BX124" s="417">
        <v>7</v>
      </c>
      <c r="BY124" s="417">
        <v>7</v>
      </c>
      <c r="BZ124" s="417">
        <v>7</v>
      </c>
      <c r="CA124" s="417">
        <v>7</v>
      </c>
      <c r="CB124" s="417">
        <v>7</v>
      </c>
      <c r="CC124" s="417">
        <v>7</v>
      </c>
      <c r="CD124" s="562">
        <v>7</v>
      </c>
      <c r="CE124" s="562">
        <v>7</v>
      </c>
      <c r="CF124" s="562">
        <v>7</v>
      </c>
      <c r="CG124" s="562">
        <v>7</v>
      </c>
      <c r="CH124" s="562">
        <v>7</v>
      </c>
      <c r="CI124" s="562">
        <v>7</v>
      </c>
      <c r="CJ124" s="562">
        <v>7</v>
      </c>
      <c r="CK124" s="562">
        <v>7</v>
      </c>
      <c r="CL124" s="562">
        <v>7</v>
      </c>
      <c r="CM124" s="562">
        <v>7</v>
      </c>
      <c r="CN124" s="562">
        <v>7</v>
      </c>
      <c r="CO124" s="417"/>
      <c r="CP124" s="417"/>
      <c r="CQ124" s="417"/>
      <c r="CR124" s="417"/>
      <c r="CS124" s="417"/>
      <c r="CT124" s="417"/>
      <c r="CU124" s="566"/>
      <c r="CV124" s="565"/>
      <c r="CW124" s="565"/>
      <c r="CX124" s="565"/>
      <c r="CY124" s="565"/>
      <c r="CZ124" s="565"/>
      <c r="DA124" s="565"/>
      <c r="DB124" s="565"/>
      <c r="DC124" s="565"/>
      <c r="DD124" s="565"/>
      <c r="DE124" s="565"/>
      <c r="DF124" s="565"/>
      <c r="DP124" s="580">
        <v>0</v>
      </c>
      <c r="DR124" s="606" t="s">
        <v>99</v>
      </c>
      <c r="DS124" s="604" t="s">
        <v>99</v>
      </c>
      <c r="DT124" s="604"/>
      <c r="DU124" s="686">
        <v>0</v>
      </c>
      <c r="DV124" s="686"/>
      <c r="DW124" s="686"/>
      <c r="DX124" s="686">
        <v>10000000000.000999</v>
      </c>
      <c r="DY124" s="686"/>
      <c r="DZ124" s="686"/>
      <c r="EA124" s="55">
        <v>15</v>
      </c>
      <c r="EB124" s="686">
        <v>10000000000.000999</v>
      </c>
      <c r="EC124" s="686"/>
      <c r="ED124" s="686"/>
      <c r="EE124" s="604"/>
      <c r="EF124" s="686">
        <v>10000000000.000999</v>
      </c>
      <c r="EG124" s="686"/>
      <c r="EH124" s="686"/>
      <c r="EI124" s="604"/>
      <c r="EJ124" s="653">
        <v>0</v>
      </c>
      <c r="EK124" s="604">
        <v>15</v>
      </c>
      <c r="EL124" s="604"/>
      <c r="EM124" s="604">
        <v>7</v>
      </c>
      <c r="EN124" s="605"/>
      <c r="EO124" s="783">
        <v>0</v>
      </c>
      <c r="EP124" s="784"/>
      <c r="EQ124" s="55">
        <v>0</v>
      </c>
      <c r="ER124" s="650">
        <v>1</v>
      </c>
      <c r="ES124" s="591">
        <v>99</v>
      </c>
      <c r="ET124" s="622">
        <v>99</v>
      </c>
      <c r="EU124" s="650">
        <v>99</v>
      </c>
      <c r="EW124" s="705">
        <v>19999</v>
      </c>
      <c r="EX124" s="705"/>
      <c r="EZ124" s="705">
        <v>19999</v>
      </c>
      <c r="FA124" s="705"/>
      <c r="FC124" s="413">
        <v>5</v>
      </c>
      <c r="FF124" s="413">
        <v>99</v>
      </c>
      <c r="FG124" s="413">
        <v>99</v>
      </c>
      <c r="FI124" s="413">
        <v>0</v>
      </c>
      <c r="FJ124" s="536" t="s">
        <v>99</v>
      </c>
      <c r="FK124" s="413" t="s">
        <v>99</v>
      </c>
      <c r="FL124" s="413" t="s">
        <v>99</v>
      </c>
      <c r="FM124" s="413" t="s">
        <v>99</v>
      </c>
      <c r="FN124" s="413" t="s">
        <v>99</v>
      </c>
      <c r="FO124" s="413"/>
      <c r="FP124" s="413">
        <v>0</v>
      </c>
      <c r="FQ124" s="536" t="s">
        <v>99</v>
      </c>
      <c r="FS124" s="257">
        <v>7</v>
      </c>
      <c r="FU124" s="416">
        <v>4</v>
      </c>
      <c r="FV124" s="417"/>
      <c r="FW124" s="418" t="s">
        <v>99</v>
      </c>
      <c r="GY124" s="316"/>
      <c r="GZ124" s="376"/>
      <c r="HA124" s="381"/>
      <c r="HB124" s="381"/>
      <c r="HC124" s="255" t="s">
        <v>99</v>
      </c>
      <c r="HD124" s="376">
        <v>23</v>
      </c>
      <c r="HE124" s="381"/>
      <c r="HF124" s="382" t="s">
        <v>99</v>
      </c>
      <c r="HG124" s="374"/>
    </row>
    <row r="125" spans="1:215" ht="13.5" hidden="1" customHeight="1" thickTop="1" x14ac:dyDescent="0.2">
      <c r="A125" s="79"/>
      <c r="D125" s="103">
        <v>18</v>
      </c>
      <c r="F125" s="413">
        <v>1</v>
      </c>
      <c r="I125" s="413">
        <v>1</v>
      </c>
      <c r="L125" s="413">
        <v>1</v>
      </c>
      <c r="O125" s="413">
        <v>1</v>
      </c>
      <c r="R125" s="413">
        <v>1</v>
      </c>
      <c r="U125" s="413">
        <v>1</v>
      </c>
      <c r="X125" s="413">
        <v>1</v>
      </c>
      <c r="AF125" s="462">
        <v>4</v>
      </c>
      <c r="AG125" s="462"/>
      <c r="AH125" s="463">
        <v>999</v>
      </c>
      <c r="AI125" s="463">
        <v>999</v>
      </c>
      <c r="AM125" s="463">
        <v>999</v>
      </c>
      <c r="AN125" s="463">
        <v>999</v>
      </c>
      <c r="AO125" s="463"/>
      <c r="AR125" s="463">
        <v>999</v>
      </c>
      <c r="AS125" s="463">
        <v>999</v>
      </c>
      <c r="AT125" s="463"/>
      <c r="AW125" s="463">
        <v>999</v>
      </c>
      <c r="AX125" s="463">
        <v>999</v>
      </c>
      <c r="AY125" s="463"/>
      <c r="BB125" s="463">
        <v>999</v>
      </c>
      <c r="BC125" s="463">
        <v>999</v>
      </c>
      <c r="BD125" s="463"/>
      <c r="BT125" s="413">
        <v>8</v>
      </c>
      <c r="BU125" s="416">
        <v>8</v>
      </c>
      <c r="BV125" s="417">
        <v>8</v>
      </c>
      <c r="BW125" s="417">
        <v>8</v>
      </c>
      <c r="BX125" s="417">
        <v>8</v>
      </c>
      <c r="BY125" s="417">
        <v>8</v>
      </c>
      <c r="BZ125" s="417">
        <v>8</v>
      </c>
      <c r="CA125" s="417">
        <v>8</v>
      </c>
      <c r="CB125" s="417">
        <v>8</v>
      </c>
      <c r="CC125" s="417">
        <v>8</v>
      </c>
      <c r="CD125" s="562">
        <v>8</v>
      </c>
      <c r="CE125" s="562">
        <v>8</v>
      </c>
      <c r="CF125" s="562">
        <v>8</v>
      </c>
      <c r="CG125" s="562">
        <v>8</v>
      </c>
      <c r="CH125" s="562">
        <v>8</v>
      </c>
      <c r="CI125" s="562">
        <v>8</v>
      </c>
      <c r="CJ125" s="562">
        <v>8</v>
      </c>
      <c r="CK125" s="562">
        <v>8</v>
      </c>
      <c r="CL125" s="562">
        <v>8</v>
      </c>
      <c r="CM125" s="562"/>
      <c r="CN125" s="562"/>
      <c r="CO125" s="417"/>
      <c r="CP125" s="417"/>
      <c r="CQ125" s="417"/>
      <c r="CR125" s="417"/>
      <c r="CS125" s="417"/>
      <c r="CT125" s="417"/>
      <c r="CU125" s="566"/>
      <c r="CV125" s="565"/>
      <c r="CW125" s="565"/>
      <c r="CX125" s="565"/>
      <c r="CY125" s="565"/>
      <c r="CZ125" s="565"/>
      <c r="DA125" s="565"/>
      <c r="DB125" s="565"/>
      <c r="DC125" s="565"/>
      <c r="DD125" s="565"/>
      <c r="DE125" s="565"/>
      <c r="DF125" s="565"/>
      <c r="DP125" s="580">
        <v>0</v>
      </c>
      <c r="DR125" s="606" t="s">
        <v>99</v>
      </c>
      <c r="DS125" s="604" t="s">
        <v>99</v>
      </c>
      <c r="DT125" s="604"/>
      <c r="DU125" s="686">
        <v>0</v>
      </c>
      <c r="DV125" s="686"/>
      <c r="DW125" s="686"/>
      <c r="DX125" s="686">
        <v>10000000000.000999</v>
      </c>
      <c r="DY125" s="686"/>
      <c r="DZ125" s="686"/>
      <c r="EA125" s="55">
        <v>15</v>
      </c>
      <c r="EB125" s="686">
        <v>10000000000.000999</v>
      </c>
      <c r="EC125" s="686"/>
      <c r="ED125" s="686"/>
      <c r="EE125" s="604"/>
      <c r="EF125" s="686">
        <v>10000000000.000999</v>
      </c>
      <c r="EG125" s="686"/>
      <c r="EH125" s="686"/>
      <c r="EI125" s="604"/>
      <c r="EJ125" s="653">
        <v>0</v>
      </c>
      <c r="EK125" s="604">
        <v>15</v>
      </c>
      <c r="EL125" s="604"/>
      <c r="EM125" s="604">
        <v>8</v>
      </c>
      <c r="EN125" s="605"/>
      <c r="EO125" s="783">
        <v>0</v>
      </c>
      <c r="EP125" s="784"/>
      <c r="EQ125" s="55">
        <v>0</v>
      </c>
      <c r="ER125" s="650">
        <v>1</v>
      </c>
      <c r="ES125" s="591">
        <v>99</v>
      </c>
      <c r="ET125" s="622">
        <v>99</v>
      </c>
      <c r="EU125" s="650">
        <v>99</v>
      </c>
      <c r="EW125" s="705">
        <v>19999</v>
      </c>
      <c r="EX125" s="705"/>
      <c r="EZ125" s="705">
        <v>19999</v>
      </c>
      <c r="FA125" s="705"/>
      <c r="FC125" s="413">
        <v>5</v>
      </c>
      <c r="FF125" s="413">
        <v>99</v>
      </c>
      <c r="FG125" s="413">
        <v>99</v>
      </c>
      <c r="FI125" s="413">
        <v>0</v>
      </c>
      <c r="FJ125" s="536" t="s">
        <v>99</v>
      </c>
      <c r="FK125" s="413" t="s">
        <v>99</v>
      </c>
      <c r="FL125" s="413" t="s">
        <v>99</v>
      </c>
      <c r="FM125" s="413" t="s">
        <v>99</v>
      </c>
      <c r="FN125" s="413" t="s">
        <v>99</v>
      </c>
      <c r="FO125" s="413"/>
      <c r="FP125" s="413">
        <v>0</v>
      </c>
      <c r="FQ125" s="536" t="s">
        <v>99</v>
      </c>
      <c r="FS125" s="257">
        <v>8</v>
      </c>
      <c r="FU125" s="416"/>
      <c r="FV125" s="417"/>
      <c r="FW125" s="418"/>
      <c r="GC125" s="785" t="s">
        <v>172</v>
      </c>
      <c r="GD125" s="786"/>
      <c r="GE125" s="497"/>
      <c r="GF125" s="786" t="s">
        <v>173</v>
      </c>
      <c r="GG125" s="786"/>
      <c r="GH125" s="497"/>
      <c r="GI125" s="786" t="s">
        <v>174</v>
      </c>
      <c r="GJ125" s="787"/>
      <c r="GY125" s="316"/>
      <c r="GZ125" s="376"/>
      <c r="HA125" s="381"/>
      <c r="HB125" s="381"/>
      <c r="HC125" s="255"/>
      <c r="HD125" s="376"/>
      <c r="HE125" s="381"/>
      <c r="HF125" s="382"/>
      <c r="HG125" s="374"/>
    </row>
    <row r="126" spans="1:215" ht="12.75" hidden="1" customHeight="1" x14ac:dyDescent="0.2">
      <c r="A126" s="79"/>
      <c r="D126" s="103"/>
      <c r="F126" s="413">
        <v>1</v>
      </c>
      <c r="I126" s="413">
        <v>1</v>
      </c>
      <c r="L126" s="413">
        <v>1</v>
      </c>
      <c r="O126" s="413">
        <v>1</v>
      </c>
      <c r="R126" s="413">
        <v>1</v>
      </c>
      <c r="U126" s="413">
        <v>1</v>
      </c>
      <c r="X126" s="413">
        <v>1</v>
      </c>
      <c r="AF126" s="462">
        <v>5</v>
      </c>
      <c r="AG126" s="462"/>
      <c r="AH126" s="463">
        <v>999</v>
      </c>
      <c r="AI126" s="463">
        <v>999</v>
      </c>
      <c r="AM126" s="463">
        <v>999</v>
      </c>
      <c r="AN126" s="463">
        <v>999</v>
      </c>
      <c r="AO126" s="463"/>
      <c r="AR126" s="463">
        <v>999</v>
      </c>
      <c r="AS126" s="463">
        <v>999</v>
      </c>
      <c r="AT126" s="463"/>
      <c r="AW126" s="463">
        <v>999</v>
      </c>
      <c r="AX126" s="463">
        <v>999</v>
      </c>
      <c r="AY126" s="463"/>
      <c r="BB126" s="463">
        <v>999</v>
      </c>
      <c r="BC126" s="463">
        <v>999</v>
      </c>
      <c r="BD126" s="463"/>
      <c r="BT126" s="413">
        <v>9</v>
      </c>
      <c r="BU126" s="416">
        <v>9</v>
      </c>
      <c r="BV126" s="417">
        <v>9</v>
      </c>
      <c r="BW126" s="417">
        <v>9</v>
      </c>
      <c r="BX126" s="417">
        <v>9</v>
      </c>
      <c r="BY126" s="417">
        <v>9</v>
      </c>
      <c r="BZ126" s="417">
        <v>9</v>
      </c>
      <c r="CA126" s="417">
        <v>9</v>
      </c>
      <c r="CB126" s="417">
        <v>9</v>
      </c>
      <c r="CC126" s="417">
        <v>9</v>
      </c>
      <c r="CD126" s="562">
        <v>9</v>
      </c>
      <c r="CE126" s="562">
        <v>9</v>
      </c>
      <c r="CF126" s="562">
        <v>9</v>
      </c>
      <c r="CG126" s="562">
        <v>9</v>
      </c>
      <c r="CH126" s="562">
        <v>9</v>
      </c>
      <c r="CI126" s="562">
        <v>9</v>
      </c>
      <c r="CJ126" s="562">
        <v>9</v>
      </c>
      <c r="CK126" s="562"/>
      <c r="CL126" s="562"/>
      <c r="CM126" s="562"/>
      <c r="CN126" s="562"/>
      <c r="CO126" s="417"/>
      <c r="CP126" s="417"/>
      <c r="CQ126" s="417"/>
      <c r="CR126" s="417"/>
      <c r="CS126" s="417"/>
      <c r="CT126" s="417"/>
      <c r="CU126" s="566"/>
      <c r="CV126" s="565"/>
      <c r="CW126" s="565"/>
      <c r="CX126" s="565"/>
      <c r="CY126" s="565"/>
      <c r="CZ126" s="565"/>
      <c r="DA126" s="565"/>
      <c r="DB126" s="565"/>
      <c r="DC126" s="565"/>
      <c r="DD126" s="565"/>
      <c r="DE126" s="565"/>
      <c r="DF126" s="565"/>
      <c r="DP126" s="580">
        <v>0</v>
      </c>
      <c r="DR126" s="606" t="s">
        <v>99</v>
      </c>
      <c r="DS126" s="604" t="s">
        <v>99</v>
      </c>
      <c r="DT126" s="604"/>
      <c r="DU126" s="686">
        <v>0</v>
      </c>
      <c r="DV126" s="686"/>
      <c r="DW126" s="686"/>
      <c r="DX126" s="686">
        <v>10000000000.000999</v>
      </c>
      <c r="DY126" s="686"/>
      <c r="DZ126" s="686"/>
      <c r="EA126" s="55">
        <v>15</v>
      </c>
      <c r="EB126" s="686">
        <v>10000000000.000999</v>
      </c>
      <c r="EC126" s="686"/>
      <c r="ED126" s="686"/>
      <c r="EE126" s="604"/>
      <c r="EF126" s="686">
        <v>10000000000.000999</v>
      </c>
      <c r="EG126" s="686"/>
      <c r="EH126" s="686"/>
      <c r="EI126" s="604"/>
      <c r="EJ126" s="653">
        <v>0</v>
      </c>
      <c r="EK126" s="604">
        <v>15</v>
      </c>
      <c r="EL126" s="604"/>
      <c r="EM126" s="604">
        <v>9</v>
      </c>
      <c r="EN126" s="605"/>
      <c r="EO126" s="783">
        <v>0</v>
      </c>
      <c r="EP126" s="784"/>
      <c r="EQ126" s="55">
        <v>0</v>
      </c>
      <c r="ER126" s="650">
        <v>1</v>
      </c>
      <c r="ES126" s="591">
        <v>99</v>
      </c>
      <c r="ET126" s="622">
        <v>99</v>
      </c>
      <c r="EU126" s="650">
        <v>99</v>
      </c>
      <c r="EW126" s="705">
        <v>19999</v>
      </c>
      <c r="EX126" s="705"/>
      <c r="EZ126" s="705">
        <v>19999</v>
      </c>
      <c r="FA126" s="705"/>
      <c r="FC126" s="413">
        <v>5</v>
      </c>
      <c r="FF126" s="413">
        <v>99</v>
      </c>
      <c r="FG126" s="413">
        <v>99</v>
      </c>
      <c r="FI126" s="413">
        <v>0</v>
      </c>
      <c r="FJ126" s="536" t="s">
        <v>99</v>
      </c>
      <c r="FK126" s="413" t="s">
        <v>99</v>
      </c>
      <c r="FL126" s="413" t="s">
        <v>99</v>
      </c>
      <c r="FM126" s="413" t="s">
        <v>99</v>
      </c>
      <c r="FN126" s="413" t="s">
        <v>99</v>
      </c>
      <c r="FO126" s="413"/>
      <c r="FP126" s="413">
        <v>0</v>
      </c>
      <c r="FQ126" s="536" t="s">
        <v>99</v>
      </c>
      <c r="FS126" s="257">
        <v>9</v>
      </c>
      <c r="FU126" s="416">
        <v>5</v>
      </c>
      <c r="FV126" s="417"/>
      <c r="FW126" s="418" t="s">
        <v>99</v>
      </c>
      <c r="GC126" s="391"/>
      <c r="GD126" s="492"/>
      <c r="GE126" s="492"/>
      <c r="GF126" s="492"/>
      <c r="GG126" s="492"/>
      <c r="GH126" s="492"/>
      <c r="GI126" s="492"/>
      <c r="GJ126" s="496"/>
      <c r="GY126" s="316"/>
      <c r="GZ126" s="376"/>
      <c r="HA126" s="381"/>
      <c r="HB126" s="381"/>
      <c r="HC126" s="255" t="s">
        <v>99</v>
      </c>
      <c r="HD126" s="376">
        <v>24</v>
      </c>
      <c r="HE126" s="381"/>
      <c r="HF126" s="382" t="s">
        <v>99</v>
      </c>
      <c r="HG126" s="374"/>
    </row>
    <row r="127" spans="1:215" ht="12.75" hidden="1" customHeight="1" x14ac:dyDescent="0.2">
      <c r="A127" s="79"/>
      <c r="D127" s="103">
        <v>19</v>
      </c>
      <c r="F127" s="413">
        <v>1</v>
      </c>
      <c r="I127" s="413">
        <v>1</v>
      </c>
      <c r="L127" s="413">
        <v>1</v>
      </c>
      <c r="O127" s="413">
        <v>1</v>
      </c>
      <c r="R127" s="413">
        <v>1</v>
      </c>
      <c r="U127" s="413">
        <v>1</v>
      </c>
      <c r="X127" s="413">
        <v>1</v>
      </c>
      <c r="AF127" s="462">
        <v>6</v>
      </c>
      <c r="AG127" s="462"/>
      <c r="AH127" s="463">
        <v>999</v>
      </c>
      <c r="AI127" s="463">
        <v>999</v>
      </c>
      <c r="AM127" s="463">
        <v>999</v>
      </c>
      <c r="AN127" s="463">
        <v>999</v>
      </c>
      <c r="AO127" s="463"/>
      <c r="AR127" s="463">
        <v>999</v>
      </c>
      <c r="AS127" s="463">
        <v>999</v>
      </c>
      <c r="AT127" s="463"/>
      <c r="AW127" s="463">
        <v>999</v>
      </c>
      <c r="AX127" s="463">
        <v>999</v>
      </c>
      <c r="AY127" s="463"/>
      <c r="BB127" s="463">
        <v>999</v>
      </c>
      <c r="BC127" s="463">
        <v>999</v>
      </c>
      <c r="BD127" s="463"/>
      <c r="BT127" s="413">
        <v>10</v>
      </c>
      <c r="BU127" s="416">
        <v>10</v>
      </c>
      <c r="BV127" s="417">
        <v>10</v>
      </c>
      <c r="BW127" s="417">
        <v>10</v>
      </c>
      <c r="BX127" s="417">
        <v>10</v>
      </c>
      <c r="BY127" s="417">
        <v>10</v>
      </c>
      <c r="BZ127" s="417">
        <v>10</v>
      </c>
      <c r="CA127" s="417">
        <v>10</v>
      </c>
      <c r="CB127" s="417">
        <v>10</v>
      </c>
      <c r="CC127" s="417">
        <v>10</v>
      </c>
      <c r="CD127" s="562">
        <v>10</v>
      </c>
      <c r="CE127" s="562">
        <v>10</v>
      </c>
      <c r="CF127" s="562">
        <v>10</v>
      </c>
      <c r="CG127" s="562">
        <v>10</v>
      </c>
      <c r="CH127" s="562">
        <v>10</v>
      </c>
      <c r="CI127" s="562"/>
      <c r="CJ127" s="562"/>
      <c r="CK127" s="562"/>
      <c r="CL127" s="562"/>
      <c r="CM127" s="562"/>
      <c r="CN127" s="562"/>
      <c r="CO127" s="417"/>
      <c r="CP127" s="417"/>
      <c r="CQ127" s="417"/>
      <c r="CR127" s="417"/>
      <c r="CS127" s="417"/>
      <c r="CT127" s="417"/>
      <c r="CU127" s="566"/>
      <c r="CV127" s="565"/>
      <c r="CW127" s="565"/>
      <c r="CX127" s="565"/>
      <c r="CY127" s="565"/>
      <c r="CZ127" s="565"/>
      <c r="DA127" s="565"/>
      <c r="DB127" s="565"/>
      <c r="DC127" s="565"/>
      <c r="DD127" s="565"/>
      <c r="DE127" s="565"/>
      <c r="DF127" s="565"/>
      <c r="DI127" s="359" t="s">
        <v>161</v>
      </c>
      <c r="DL127" s="216">
        <v>6</v>
      </c>
      <c r="DP127" s="580">
        <v>0</v>
      </c>
      <c r="DR127" s="606" t="s">
        <v>99</v>
      </c>
      <c r="DS127" s="604" t="s">
        <v>99</v>
      </c>
      <c r="DT127" s="604"/>
      <c r="DU127" s="686">
        <v>0</v>
      </c>
      <c r="DV127" s="686"/>
      <c r="DW127" s="686"/>
      <c r="DX127" s="686">
        <v>10000000000.000999</v>
      </c>
      <c r="DY127" s="686"/>
      <c r="DZ127" s="686"/>
      <c r="EA127" s="55">
        <v>15</v>
      </c>
      <c r="EB127" s="686">
        <v>10000000000.000999</v>
      </c>
      <c r="EC127" s="686"/>
      <c r="ED127" s="686"/>
      <c r="EE127" s="604"/>
      <c r="EF127" s="686">
        <v>10000000000.000999</v>
      </c>
      <c r="EG127" s="686"/>
      <c r="EH127" s="686"/>
      <c r="EI127" s="604"/>
      <c r="EJ127" s="653">
        <v>0</v>
      </c>
      <c r="EK127" s="604">
        <v>15</v>
      </c>
      <c r="EL127" s="604"/>
      <c r="EM127" s="604">
        <v>10</v>
      </c>
      <c r="EN127" s="605"/>
      <c r="EO127" s="783">
        <v>0</v>
      </c>
      <c r="EP127" s="784"/>
      <c r="EQ127" s="55">
        <v>0</v>
      </c>
      <c r="ER127" s="650">
        <v>1</v>
      </c>
      <c r="ES127" s="591">
        <v>99</v>
      </c>
      <c r="ET127" s="622">
        <v>99</v>
      </c>
      <c r="EU127" s="650">
        <v>99</v>
      </c>
      <c r="EW127" s="705">
        <v>19999</v>
      </c>
      <c r="EX127" s="705"/>
      <c r="EZ127" s="705">
        <v>19999</v>
      </c>
      <c r="FA127" s="705"/>
      <c r="FC127" s="413">
        <v>5</v>
      </c>
      <c r="FF127" s="413">
        <v>99</v>
      </c>
      <c r="FG127" s="413">
        <v>99</v>
      </c>
      <c r="FI127" s="413">
        <v>0</v>
      </c>
      <c r="FJ127" s="536" t="s">
        <v>99</v>
      </c>
      <c r="FK127" s="413" t="s">
        <v>99</v>
      </c>
      <c r="FL127" s="413" t="s">
        <v>99</v>
      </c>
      <c r="FM127" s="413" t="s">
        <v>99</v>
      </c>
      <c r="FN127" s="413" t="s">
        <v>99</v>
      </c>
      <c r="FO127" s="413"/>
      <c r="FP127" s="413">
        <v>0</v>
      </c>
      <c r="FQ127" s="536" t="s">
        <v>99</v>
      </c>
      <c r="FS127" s="257">
        <v>10</v>
      </c>
      <c r="FU127" s="416"/>
      <c r="FV127" s="417"/>
      <c r="FW127" s="418"/>
      <c r="GA127" s="257">
        <v>1</v>
      </c>
      <c r="GC127" s="391" t="s">
        <v>8</v>
      </c>
      <c r="GD127" s="492" t="s">
        <v>8</v>
      </c>
      <c r="GE127" s="492"/>
      <c r="GF127" s="492" t="s">
        <v>8</v>
      </c>
      <c r="GG127" s="492" t="s">
        <v>8</v>
      </c>
      <c r="GH127" s="492"/>
      <c r="GI127" s="492" t="s">
        <v>8</v>
      </c>
      <c r="GJ127" s="496" t="s">
        <v>8</v>
      </c>
      <c r="GY127" s="316"/>
      <c r="GZ127" s="376"/>
      <c r="HA127" s="381"/>
      <c r="HB127" s="381"/>
      <c r="HC127" s="255"/>
      <c r="HD127" s="376"/>
      <c r="HE127" s="381"/>
      <c r="HF127" s="382"/>
      <c r="HG127" s="374"/>
    </row>
    <row r="128" spans="1:215" ht="13.5" hidden="1" customHeight="1" thickBot="1" x14ac:dyDescent="0.25">
      <c r="A128" s="79"/>
      <c r="D128" s="103"/>
      <c r="F128" s="413">
        <v>1</v>
      </c>
      <c r="I128" s="413">
        <v>1</v>
      </c>
      <c r="L128" s="413">
        <v>1</v>
      </c>
      <c r="O128" s="413">
        <v>1</v>
      </c>
      <c r="R128" s="413">
        <v>1</v>
      </c>
      <c r="U128" s="413">
        <v>1</v>
      </c>
      <c r="X128" s="413">
        <v>1</v>
      </c>
      <c r="AF128" s="462">
        <v>7</v>
      </c>
      <c r="AG128" s="462"/>
      <c r="AH128" s="463">
        <v>999</v>
      </c>
      <c r="AI128" s="463">
        <v>999</v>
      </c>
      <c r="AM128" s="463">
        <v>999</v>
      </c>
      <c r="AN128" s="463">
        <v>999</v>
      </c>
      <c r="AO128" s="463"/>
      <c r="AR128" s="463">
        <v>999</v>
      </c>
      <c r="AS128" s="463">
        <v>999</v>
      </c>
      <c r="AT128" s="463"/>
      <c r="AW128" s="463">
        <v>999</v>
      </c>
      <c r="AX128" s="463">
        <v>999</v>
      </c>
      <c r="AY128" s="463"/>
      <c r="BB128" s="463">
        <v>999</v>
      </c>
      <c r="BC128" s="463">
        <v>999</v>
      </c>
      <c r="BD128" s="463"/>
      <c r="BT128" s="413">
        <v>11</v>
      </c>
      <c r="BU128" s="416">
        <v>11</v>
      </c>
      <c r="BV128" s="417">
        <v>11</v>
      </c>
      <c r="BW128" s="417">
        <v>11</v>
      </c>
      <c r="BX128" s="417">
        <v>11</v>
      </c>
      <c r="BY128" s="417">
        <v>11</v>
      </c>
      <c r="BZ128" s="417">
        <v>11</v>
      </c>
      <c r="CA128" s="417">
        <v>11</v>
      </c>
      <c r="CB128" s="417">
        <v>11</v>
      </c>
      <c r="CC128" s="417">
        <v>11</v>
      </c>
      <c r="CD128" s="562">
        <v>11</v>
      </c>
      <c r="CE128" s="562">
        <v>11</v>
      </c>
      <c r="CF128" s="562">
        <v>11</v>
      </c>
      <c r="CG128" s="562"/>
      <c r="CH128" s="562"/>
      <c r="CI128" s="562"/>
      <c r="CJ128" s="562"/>
      <c r="CK128" s="562"/>
      <c r="CL128" s="562"/>
      <c r="CM128" s="562"/>
      <c r="CN128" s="562"/>
      <c r="CO128" s="417"/>
      <c r="CP128" s="417"/>
      <c r="CQ128" s="417"/>
      <c r="CR128" s="417"/>
      <c r="CS128" s="417"/>
      <c r="CT128" s="417"/>
      <c r="CU128" s="566"/>
      <c r="CV128" s="565"/>
      <c r="CW128" s="565"/>
      <c r="CX128" s="565"/>
      <c r="CY128" s="565"/>
      <c r="CZ128" s="565"/>
      <c r="DA128" s="565"/>
      <c r="DB128" s="565"/>
      <c r="DC128" s="565"/>
      <c r="DD128" s="565"/>
      <c r="DE128" s="565"/>
      <c r="DF128" s="565"/>
      <c r="DP128" s="580">
        <v>0</v>
      </c>
      <c r="DR128" s="606" t="s">
        <v>99</v>
      </c>
      <c r="DS128" s="604" t="s">
        <v>99</v>
      </c>
      <c r="DT128" s="604"/>
      <c r="DU128" s="686">
        <v>0</v>
      </c>
      <c r="DV128" s="686"/>
      <c r="DW128" s="686"/>
      <c r="DX128" s="686">
        <v>10000000000.000999</v>
      </c>
      <c r="DY128" s="686"/>
      <c r="DZ128" s="686"/>
      <c r="EA128" s="55">
        <v>15</v>
      </c>
      <c r="EB128" s="686">
        <v>10000000000.000999</v>
      </c>
      <c r="EC128" s="686"/>
      <c r="ED128" s="686"/>
      <c r="EE128" s="604"/>
      <c r="EF128" s="686">
        <v>10000000000.000999</v>
      </c>
      <c r="EG128" s="686"/>
      <c r="EH128" s="686"/>
      <c r="EI128" s="604"/>
      <c r="EJ128" s="653">
        <v>0</v>
      </c>
      <c r="EK128" s="604">
        <v>15</v>
      </c>
      <c r="EL128" s="604"/>
      <c r="EM128" s="604">
        <v>11</v>
      </c>
      <c r="EN128" s="605"/>
      <c r="EO128" s="783">
        <v>0</v>
      </c>
      <c r="EP128" s="784"/>
      <c r="EQ128" s="55">
        <v>0</v>
      </c>
      <c r="ER128" s="650">
        <v>1</v>
      </c>
      <c r="ES128" s="591">
        <v>99</v>
      </c>
      <c r="ET128" s="622">
        <v>99</v>
      </c>
      <c r="EU128" s="650">
        <v>99</v>
      </c>
      <c r="EW128" s="705">
        <v>19999</v>
      </c>
      <c r="EX128" s="705"/>
      <c r="EZ128" s="705">
        <v>19999</v>
      </c>
      <c r="FA128" s="705"/>
      <c r="FC128" s="413">
        <v>5</v>
      </c>
      <c r="FF128" s="413">
        <v>99</v>
      </c>
      <c r="FG128" s="413">
        <v>99</v>
      </c>
      <c r="FI128" s="413">
        <v>0</v>
      </c>
      <c r="FJ128" s="536" t="s">
        <v>99</v>
      </c>
      <c r="FK128" s="413" t="s">
        <v>99</v>
      </c>
      <c r="FL128" s="413" t="s">
        <v>99</v>
      </c>
      <c r="FM128" s="413" t="s">
        <v>99</v>
      </c>
      <c r="FN128" s="413" t="s">
        <v>99</v>
      </c>
      <c r="FO128" s="413"/>
      <c r="FP128" s="413">
        <v>0</v>
      </c>
      <c r="FQ128" s="536" t="s">
        <v>99</v>
      </c>
      <c r="FS128" s="257">
        <v>11</v>
      </c>
      <c r="FU128" s="416">
        <v>6</v>
      </c>
      <c r="FV128" s="417"/>
      <c r="FW128" s="418" t="s">
        <v>99</v>
      </c>
      <c r="GA128" s="257">
        <v>2</v>
      </c>
      <c r="GC128" s="392" t="s">
        <v>8</v>
      </c>
      <c r="GD128" s="483" t="s">
        <v>8</v>
      </c>
      <c r="GE128" s="483"/>
      <c r="GF128" s="483" t="s">
        <v>8</v>
      </c>
      <c r="GG128" s="483" t="s">
        <v>8</v>
      </c>
      <c r="GH128" s="483"/>
      <c r="GI128" s="483" t="s">
        <v>8</v>
      </c>
      <c r="GJ128" s="499" t="s">
        <v>8</v>
      </c>
      <c r="GY128" s="316"/>
      <c r="GZ128" s="376"/>
      <c r="HA128" s="381"/>
      <c r="HB128" s="381"/>
      <c r="HC128" s="255" t="s">
        <v>99</v>
      </c>
      <c r="HD128" s="376">
        <v>25</v>
      </c>
      <c r="HE128" s="381"/>
      <c r="HF128" s="382" t="s">
        <v>99</v>
      </c>
      <c r="HG128" s="374"/>
    </row>
    <row r="129" spans="1:215" ht="14.25" hidden="1" customHeight="1" thickTop="1" thickBot="1" x14ac:dyDescent="0.25">
      <c r="A129" s="79"/>
      <c r="D129" s="103">
        <v>20</v>
      </c>
      <c r="F129" s="413">
        <v>1</v>
      </c>
      <c r="I129" s="413">
        <v>1</v>
      </c>
      <c r="L129" s="413">
        <v>1</v>
      </c>
      <c r="O129" s="413">
        <v>1</v>
      </c>
      <c r="R129" s="413">
        <v>1</v>
      </c>
      <c r="U129" s="413">
        <v>1</v>
      </c>
      <c r="X129" s="413">
        <v>1</v>
      </c>
      <c r="AF129" s="462">
        <v>8</v>
      </c>
      <c r="AG129" s="462"/>
      <c r="AH129" s="463">
        <v>999</v>
      </c>
      <c r="AI129" s="463">
        <v>999</v>
      </c>
      <c r="AM129" s="463">
        <v>999</v>
      </c>
      <c r="AN129" s="463">
        <v>999</v>
      </c>
      <c r="AO129" s="463"/>
      <c r="AR129" s="463">
        <v>999</v>
      </c>
      <c r="AS129" s="463">
        <v>999</v>
      </c>
      <c r="AT129" s="463"/>
      <c r="AW129" s="463">
        <v>999</v>
      </c>
      <c r="AX129" s="463">
        <v>999</v>
      </c>
      <c r="AY129" s="463"/>
      <c r="BB129" s="463">
        <v>999</v>
      </c>
      <c r="BC129" s="463">
        <v>999</v>
      </c>
      <c r="BD129" s="463"/>
      <c r="BT129" s="413">
        <v>12</v>
      </c>
      <c r="BU129" s="416">
        <v>12</v>
      </c>
      <c r="BV129" s="417">
        <v>12</v>
      </c>
      <c r="BW129" s="417">
        <v>12</v>
      </c>
      <c r="BX129" s="417">
        <v>12</v>
      </c>
      <c r="BY129" s="417">
        <v>12</v>
      </c>
      <c r="BZ129" s="417">
        <v>12</v>
      </c>
      <c r="CA129" s="417">
        <v>12</v>
      </c>
      <c r="CB129" s="417">
        <v>12</v>
      </c>
      <c r="CC129" s="417">
        <v>12</v>
      </c>
      <c r="CD129" s="562">
        <v>12</v>
      </c>
      <c r="CE129" s="562"/>
      <c r="CF129" s="562"/>
      <c r="CG129" s="562"/>
      <c r="CH129" s="562"/>
      <c r="CI129" s="562"/>
      <c r="CJ129" s="562"/>
      <c r="CK129" s="562"/>
      <c r="CL129" s="562"/>
      <c r="CM129" s="562"/>
      <c r="CN129" s="562"/>
      <c r="CO129" s="417"/>
      <c r="CP129" s="417"/>
      <c r="CQ129" s="417"/>
      <c r="CR129" s="417"/>
      <c r="CS129" s="417"/>
      <c r="CT129" s="417"/>
      <c r="CU129" s="566"/>
      <c r="CV129" s="565"/>
      <c r="CW129" s="565"/>
      <c r="CX129" s="565"/>
      <c r="CY129" s="565"/>
      <c r="CZ129" s="565"/>
      <c r="DA129" s="565"/>
      <c r="DB129" s="565"/>
      <c r="DC129" s="565"/>
      <c r="DD129" s="565"/>
      <c r="DE129" s="565"/>
      <c r="DF129" s="565"/>
      <c r="DL129" s="147">
        <v>27</v>
      </c>
      <c r="DP129" s="580">
        <v>0</v>
      </c>
      <c r="DR129" s="606" t="s">
        <v>99</v>
      </c>
      <c r="DS129" s="604" t="s">
        <v>99</v>
      </c>
      <c r="DT129" s="604"/>
      <c r="DU129" s="686">
        <v>0</v>
      </c>
      <c r="DV129" s="686"/>
      <c r="DW129" s="686"/>
      <c r="DX129" s="686">
        <v>10000000000.000999</v>
      </c>
      <c r="DY129" s="686"/>
      <c r="DZ129" s="686"/>
      <c r="EA129" s="55">
        <v>15</v>
      </c>
      <c r="EB129" s="686">
        <v>10000000000.000999</v>
      </c>
      <c r="EC129" s="686"/>
      <c r="ED129" s="686"/>
      <c r="EE129" s="604"/>
      <c r="EF129" s="686">
        <v>10000000000.000999</v>
      </c>
      <c r="EG129" s="686"/>
      <c r="EH129" s="686"/>
      <c r="EI129" s="604"/>
      <c r="EJ129" s="653">
        <v>0</v>
      </c>
      <c r="EK129" s="604">
        <v>15</v>
      </c>
      <c r="EL129" s="604"/>
      <c r="EM129" s="604">
        <v>12</v>
      </c>
      <c r="EN129" s="605"/>
      <c r="EO129" s="783">
        <v>0</v>
      </c>
      <c r="EP129" s="784"/>
      <c r="EQ129" s="55">
        <v>0</v>
      </c>
      <c r="ER129" s="650">
        <v>1</v>
      </c>
      <c r="ES129" s="591">
        <v>99</v>
      </c>
      <c r="ET129" s="622">
        <v>99</v>
      </c>
      <c r="EU129" s="650">
        <v>99</v>
      </c>
      <c r="EW129" s="705">
        <v>19999</v>
      </c>
      <c r="EX129" s="705"/>
      <c r="EZ129" s="705">
        <v>19999</v>
      </c>
      <c r="FA129" s="705"/>
      <c r="FC129" s="413">
        <v>5</v>
      </c>
      <c r="FF129" s="413">
        <v>99</v>
      </c>
      <c r="FG129" s="413">
        <v>99</v>
      </c>
      <c r="FI129" s="413">
        <v>0</v>
      </c>
      <c r="FJ129" s="536" t="s">
        <v>99</v>
      </c>
      <c r="FK129" s="413" t="s">
        <v>99</v>
      </c>
      <c r="FL129" s="413" t="s">
        <v>99</v>
      </c>
      <c r="FM129" s="413" t="s">
        <v>99</v>
      </c>
      <c r="FN129" s="413" t="s">
        <v>99</v>
      </c>
      <c r="FO129" s="413"/>
      <c r="FP129" s="413">
        <v>0</v>
      </c>
      <c r="FQ129" s="536" t="s">
        <v>99</v>
      </c>
      <c r="FS129" s="257">
        <v>12</v>
      </c>
      <c r="FU129" s="416"/>
      <c r="FV129" s="417"/>
      <c r="FW129" s="418"/>
      <c r="GY129" s="316"/>
      <c r="GZ129" s="376"/>
      <c r="HA129" s="381"/>
      <c r="HB129" s="381"/>
      <c r="HC129" s="255"/>
      <c r="HD129" s="376"/>
      <c r="HE129" s="381"/>
      <c r="HF129" s="382"/>
      <c r="HG129" s="374"/>
    </row>
    <row r="130" spans="1:215" ht="13.5" hidden="1" customHeight="1" thickTop="1" x14ac:dyDescent="0.2">
      <c r="A130" s="79"/>
      <c r="D130" s="103"/>
      <c r="F130" s="413">
        <v>1</v>
      </c>
      <c r="I130" s="413">
        <v>1</v>
      </c>
      <c r="L130" s="413">
        <v>1</v>
      </c>
      <c r="O130" s="413">
        <v>1</v>
      </c>
      <c r="R130" s="413">
        <v>1</v>
      </c>
      <c r="U130" s="413">
        <v>1</v>
      </c>
      <c r="X130" s="413">
        <v>1</v>
      </c>
      <c r="AF130" s="462">
        <v>9</v>
      </c>
      <c r="AG130" s="462"/>
      <c r="AH130" s="463">
        <v>999</v>
      </c>
      <c r="AI130" s="463">
        <v>999</v>
      </c>
      <c r="AM130" s="463">
        <v>999</v>
      </c>
      <c r="AN130" s="463">
        <v>999</v>
      </c>
      <c r="AO130" s="463"/>
      <c r="AR130" s="463">
        <v>999</v>
      </c>
      <c r="AS130" s="463">
        <v>999</v>
      </c>
      <c r="AT130" s="463"/>
      <c r="AW130" s="463">
        <v>999</v>
      </c>
      <c r="AX130" s="463">
        <v>999</v>
      </c>
      <c r="AY130" s="463"/>
      <c r="BB130" s="463">
        <v>999</v>
      </c>
      <c r="BC130" s="463">
        <v>999</v>
      </c>
      <c r="BD130" s="463"/>
      <c r="BT130" s="413">
        <v>13</v>
      </c>
      <c r="BU130" s="416">
        <v>13</v>
      </c>
      <c r="BV130" s="417">
        <v>13</v>
      </c>
      <c r="BW130" s="417">
        <v>13</v>
      </c>
      <c r="BX130" s="417">
        <v>13</v>
      </c>
      <c r="BY130" s="417">
        <v>13</v>
      </c>
      <c r="BZ130" s="417">
        <v>13</v>
      </c>
      <c r="CA130" s="417">
        <v>13</v>
      </c>
      <c r="CB130" s="417">
        <v>13</v>
      </c>
      <c r="CC130" s="417"/>
      <c r="CD130" s="562"/>
      <c r="CE130" s="562"/>
      <c r="CF130" s="562"/>
      <c r="CG130" s="562"/>
      <c r="CH130" s="562"/>
      <c r="CI130" s="562"/>
      <c r="CJ130" s="562"/>
      <c r="CK130" s="562"/>
      <c r="CL130" s="562"/>
      <c r="CM130" s="562"/>
      <c r="CN130" s="562"/>
      <c r="CO130" s="417"/>
      <c r="CP130" s="417"/>
      <c r="CQ130" s="417"/>
      <c r="CR130" s="417"/>
      <c r="CS130" s="417"/>
      <c r="CT130" s="417"/>
      <c r="CU130" s="566"/>
      <c r="CV130" s="565"/>
      <c r="CW130" s="565"/>
      <c r="CX130" s="565"/>
      <c r="CY130" s="565"/>
      <c r="CZ130" s="565"/>
      <c r="DA130" s="565"/>
      <c r="DB130" s="565"/>
      <c r="DC130" s="565"/>
      <c r="DD130" s="565"/>
      <c r="DE130" s="565"/>
      <c r="DF130" s="565"/>
      <c r="DP130" s="580">
        <v>0</v>
      </c>
      <c r="DR130" s="606" t="s">
        <v>99</v>
      </c>
      <c r="DS130" s="604" t="s">
        <v>99</v>
      </c>
      <c r="DT130" s="604"/>
      <c r="DU130" s="686">
        <v>0</v>
      </c>
      <c r="DV130" s="686"/>
      <c r="DW130" s="686"/>
      <c r="DX130" s="686">
        <v>10000000000.000999</v>
      </c>
      <c r="DY130" s="686"/>
      <c r="DZ130" s="686"/>
      <c r="EA130" s="55">
        <v>15</v>
      </c>
      <c r="EB130" s="686">
        <v>10000000000.000999</v>
      </c>
      <c r="EC130" s="686"/>
      <c r="ED130" s="686"/>
      <c r="EE130" s="604"/>
      <c r="EF130" s="686">
        <v>10000000000.000999</v>
      </c>
      <c r="EG130" s="686"/>
      <c r="EH130" s="686"/>
      <c r="EI130" s="607"/>
      <c r="EJ130" s="653">
        <v>0</v>
      </c>
      <c r="EK130" s="604">
        <v>15</v>
      </c>
      <c r="EL130" s="604"/>
      <c r="EM130" s="604">
        <v>13</v>
      </c>
      <c r="EN130" s="605"/>
      <c r="EO130" s="783">
        <v>0</v>
      </c>
      <c r="EP130" s="784"/>
      <c r="EQ130" s="55">
        <v>0</v>
      </c>
      <c r="ER130" s="650">
        <v>1</v>
      </c>
      <c r="ES130" s="591">
        <v>99</v>
      </c>
      <c r="ET130" s="622">
        <v>99</v>
      </c>
      <c r="EU130" s="650">
        <v>99</v>
      </c>
      <c r="EW130" s="705">
        <v>19999</v>
      </c>
      <c r="EX130" s="705"/>
      <c r="EZ130" s="705">
        <v>19999</v>
      </c>
      <c r="FA130" s="705"/>
      <c r="FC130" s="413">
        <v>5</v>
      </c>
      <c r="FF130" s="413">
        <v>99</v>
      </c>
      <c r="FG130" s="413">
        <v>99</v>
      </c>
      <c r="FI130" s="413">
        <v>0</v>
      </c>
      <c r="FJ130" s="536" t="s">
        <v>99</v>
      </c>
      <c r="FK130" s="413" t="s">
        <v>99</v>
      </c>
      <c r="FL130" s="413" t="s">
        <v>99</v>
      </c>
      <c r="FM130" s="413" t="s">
        <v>99</v>
      </c>
      <c r="FN130" s="413" t="s">
        <v>99</v>
      </c>
      <c r="FO130" s="413"/>
      <c r="FP130" s="413">
        <v>0</v>
      </c>
      <c r="FQ130" s="536" t="s">
        <v>99</v>
      </c>
      <c r="FS130" s="257">
        <v>13</v>
      </c>
      <c r="FU130" s="416">
        <v>7</v>
      </c>
      <c r="FV130" s="417"/>
      <c r="FW130" s="418" t="s">
        <v>99</v>
      </c>
      <c r="GC130" s="388" t="s">
        <v>99</v>
      </c>
      <c r="GD130" s="497" t="s">
        <v>99</v>
      </c>
      <c r="GE130" s="497"/>
      <c r="GF130" s="497" t="s">
        <v>99</v>
      </c>
      <c r="GG130" s="497" t="s">
        <v>99</v>
      </c>
      <c r="GH130" s="497"/>
      <c r="GI130" s="497" t="s">
        <v>99</v>
      </c>
      <c r="GJ130" s="498" t="s">
        <v>99</v>
      </c>
      <c r="GY130" s="316"/>
      <c r="GZ130" s="376"/>
      <c r="HA130" s="381"/>
      <c r="HB130" s="381"/>
      <c r="HC130" s="255" t="s">
        <v>99</v>
      </c>
      <c r="HD130" s="376">
        <v>26</v>
      </c>
      <c r="HE130" s="381"/>
      <c r="HF130" s="382" t="s">
        <v>99</v>
      </c>
      <c r="HG130" s="374"/>
    </row>
    <row r="131" spans="1:215" ht="13.5" hidden="1" customHeight="1" thickBot="1" x14ac:dyDescent="0.25">
      <c r="A131" s="79"/>
      <c r="D131" s="103">
        <v>21</v>
      </c>
      <c r="F131" s="413">
        <v>1</v>
      </c>
      <c r="I131" s="413">
        <v>1</v>
      </c>
      <c r="L131" s="413">
        <v>1</v>
      </c>
      <c r="O131" s="413">
        <v>1</v>
      </c>
      <c r="R131" s="413">
        <v>1</v>
      </c>
      <c r="U131" s="413">
        <v>1</v>
      </c>
      <c r="X131" s="413">
        <v>1</v>
      </c>
      <c r="AF131" s="462">
        <v>10</v>
      </c>
      <c r="AG131" s="462"/>
      <c r="AH131" s="463">
        <v>999</v>
      </c>
      <c r="AI131" s="463">
        <v>999</v>
      </c>
      <c r="AM131" s="463">
        <v>999</v>
      </c>
      <c r="AN131" s="463">
        <v>999</v>
      </c>
      <c r="AO131" s="463"/>
      <c r="AR131" s="463">
        <v>999</v>
      </c>
      <c r="AS131" s="463">
        <v>999</v>
      </c>
      <c r="AT131" s="463"/>
      <c r="AW131" s="463">
        <v>999</v>
      </c>
      <c r="AX131" s="463">
        <v>999</v>
      </c>
      <c r="AY131" s="463"/>
      <c r="BB131" s="463">
        <v>999</v>
      </c>
      <c r="BC131" s="463">
        <v>999</v>
      </c>
      <c r="BD131" s="463"/>
      <c r="BT131" s="413">
        <v>14</v>
      </c>
      <c r="BU131" s="416">
        <v>14</v>
      </c>
      <c r="BV131" s="417">
        <v>14</v>
      </c>
      <c r="BW131" s="417">
        <v>14</v>
      </c>
      <c r="BX131" s="417">
        <v>14</v>
      </c>
      <c r="BY131" s="417">
        <v>14</v>
      </c>
      <c r="BZ131" s="417">
        <v>14</v>
      </c>
      <c r="CA131" s="417"/>
      <c r="CB131" s="417"/>
      <c r="CC131" s="417"/>
      <c r="CD131" s="562"/>
      <c r="CE131" s="562"/>
      <c r="CF131" s="562"/>
      <c r="CG131" s="562"/>
      <c r="CH131" s="562"/>
      <c r="CI131" s="562"/>
      <c r="CJ131" s="562"/>
      <c r="CK131" s="562"/>
      <c r="CL131" s="562"/>
      <c r="CM131" s="562"/>
      <c r="CN131" s="562"/>
      <c r="CO131" s="417"/>
      <c r="CP131" s="417"/>
      <c r="CQ131" s="417"/>
      <c r="CR131" s="417"/>
      <c r="CS131" s="417"/>
      <c r="CT131" s="417"/>
      <c r="CU131" s="566"/>
      <c r="CV131" s="565"/>
      <c r="CW131" s="565"/>
      <c r="CX131" s="565"/>
      <c r="CY131" s="565"/>
      <c r="CZ131" s="565"/>
      <c r="DA131" s="565"/>
      <c r="DB131" s="565"/>
      <c r="DC131" s="565"/>
      <c r="DD131" s="565"/>
      <c r="DE131" s="565"/>
      <c r="DF131" s="565"/>
      <c r="DP131" s="580">
        <v>0</v>
      </c>
      <c r="DR131" s="606" t="s">
        <v>99</v>
      </c>
      <c r="DS131" s="604" t="s">
        <v>99</v>
      </c>
      <c r="DT131" s="604"/>
      <c r="DU131" s="686">
        <v>0</v>
      </c>
      <c r="DV131" s="686"/>
      <c r="DW131" s="686"/>
      <c r="DX131" s="686">
        <v>10000000000.000999</v>
      </c>
      <c r="DY131" s="686"/>
      <c r="DZ131" s="686"/>
      <c r="EA131" s="55">
        <v>15</v>
      </c>
      <c r="EB131" s="686">
        <v>10000000000.000999</v>
      </c>
      <c r="EC131" s="686"/>
      <c r="ED131" s="686"/>
      <c r="EE131" s="604"/>
      <c r="EF131" s="686">
        <v>10000000000.000999</v>
      </c>
      <c r="EG131" s="686"/>
      <c r="EH131" s="686"/>
      <c r="EI131" s="607"/>
      <c r="EJ131" s="653">
        <v>0</v>
      </c>
      <c r="EK131" s="604">
        <v>15</v>
      </c>
      <c r="EL131" s="604"/>
      <c r="EM131" s="604">
        <v>14</v>
      </c>
      <c r="EN131" s="605"/>
      <c r="EO131" s="783">
        <v>0</v>
      </c>
      <c r="EP131" s="784"/>
      <c r="EQ131" s="55">
        <v>0</v>
      </c>
      <c r="ER131" s="650">
        <v>1</v>
      </c>
      <c r="ES131" s="591">
        <v>99</v>
      </c>
      <c r="ET131" s="622">
        <v>99</v>
      </c>
      <c r="EU131" s="650">
        <v>99</v>
      </c>
      <c r="EW131" s="705">
        <v>19999</v>
      </c>
      <c r="EX131" s="705"/>
      <c r="EZ131" s="705">
        <v>19999</v>
      </c>
      <c r="FA131" s="705"/>
      <c r="FC131" s="413">
        <v>5</v>
      </c>
      <c r="FF131" s="413">
        <v>99</v>
      </c>
      <c r="FG131" s="413">
        <v>99</v>
      </c>
      <c r="FI131" s="413">
        <v>0</v>
      </c>
      <c r="FJ131" s="536" t="s">
        <v>99</v>
      </c>
      <c r="FK131" s="413" t="s">
        <v>99</v>
      </c>
      <c r="FL131" s="413" t="s">
        <v>99</v>
      </c>
      <c r="FM131" s="413" t="s">
        <v>99</v>
      </c>
      <c r="FN131" s="413" t="s">
        <v>99</v>
      </c>
      <c r="FO131" s="413"/>
      <c r="FP131" s="413">
        <v>0</v>
      </c>
      <c r="FQ131" s="536" t="s">
        <v>99</v>
      </c>
      <c r="FS131" s="257">
        <v>14</v>
      </c>
      <c r="FU131" s="416"/>
      <c r="FV131" s="417"/>
      <c r="FW131" s="418"/>
      <c r="GC131" s="392" t="s">
        <v>99</v>
      </c>
      <c r="GD131" s="483" t="s">
        <v>99</v>
      </c>
      <c r="GE131" s="483"/>
      <c r="GF131" s="483" t="s">
        <v>99</v>
      </c>
      <c r="GG131" s="483" t="s">
        <v>99</v>
      </c>
      <c r="GH131" s="483"/>
      <c r="GI131" s="483" t="s">
        <v>99</v>
      </c>
      <c r="GJ131" s="499" t="s">
        <v>99</v>
      </c>
      <c r="GY131" s="316"/>
      <c r="GZ131" s="376"/>
      <c r="HA131" s="381"/>
      <c r="HB131" s="381"/>
      <c r="HC131" s="255"/>
      <c r="HD131" s="376"/>
      <c r="HE131" s="381"/>
      <c r="HF131" s="382"/>
      <c r="HG131" s="374"/>
    </row>
    <row r="132" spans="1:215" ht="13.5" hidden="1" customHeight="1" thickTop="1" x14ac:dyDescent="0.2">
      <c r="A132" s="79"/>
      <c r="D132" s="103"/>
      <c r="F132" s="413">
        <v>1</v>
      </c>
      <c r="I132" s="413">
        <v>1</v>
      </c>
      <c r="L132" s="413">
        <v>1</v>
      </c>
      <c r="O132" s="413">
        <v>1</v>
      </c>
      <c r="R132" s="413">
        <v>1</v>
      </c>
      <c r="U132" s="413">
        <v>1</v>
      </c>
      <c r="X132" s="413">
        <v>1</v>
      </c>
      <c r="AF132" s="462">
        <v>11</v>
      </c>
      <c r="AG132" s="462"/>
      <c r="AH132" s="463">
        <v>999</v>
      </c>
      <c r="AI132" s="463">
        <v>999</v>
      </c>
      <c r="AM132" s="463">
        <v>999</v>
      </c>
      <c r="AN132" s="463">
        <v>999</v>
      </c>
      <c r="AO132" s="463"/>
      <c r="AR132" s="463">
        <v>999</v>
      </c>
      <c r="AS132" s="463">
        <v>999</v>
      </c>
      <c r="AT132" s="463"/>
      <c r="AW132" s="463">
        <v>999</v>
      </c>
      <c r="AX132" s="463">
        <v>999</v>
      </c>
      <c r="AY132" s="463"/>
      <c r="BB132" s="463">
        <v>999</v>
      </c>
      <c r="BC132" s="463">
        <v>999</v>
      </c>
      <c r="BD132" s="463"/>
      <c r="BT132" s="413">
        <v>15</v>
      </c>
      <c r="BU132" s="416">
        <v>15</v>
      </c>
      <c r="BV132" s="417">
        <v>15</v>
      </c>
      <c r="BW132" s="417">
        <v>15</v>
      </c>
      <c r="BX132" s="417">
        <v>15</v>
      </c>
      <c r="BY132" s="417"/>
      <c r="BZ132" s="417"/>
      <c r="CA132" s="417"/>
      <c r="CB132" s="417"/>
      <c r="CC132" s="417"/>
      <c r="CD132" s="562"/>
      <c r="CE132" s="562"/>
      <c r="CF132" s="562"/>
      <c r="CG132" s="562"/>
      <c r="CH132" s="562"/>
      <c r="CI132" s="562"/>
      <c r="CJ132" s="562"/>
      <c r="CK132" s="562"/>
      <c r="CL132" s="562"/>
      <c r="CM132" s="562"/>
      <c r="CN132" s="562"/>
      <c r="CO132" s="417"/>
      <c r="CP132" s="417"/>
      <c r="CQ132" s="417"/>
      <c r="CR132" s="417"/>
      <c r="CS132" s="417"/>
      <c r="CT132" s="417"/>
      <c r="CU132" s="566"/>
      <c r="CV132" s="565"/>
      <c r="CW132" s="565"/>
      <c r="CX132" s="565"/>
      <c r="CY132" s="565"/>
      <c r="CZ132" s="565"/>
      <c r="DA132" s="565"/>
      <c r="DB132" s="565"/>
      <c r="DC132" s="565"/>
      <c r="DD132" s="565"/>
      <c r="DE132" s="565"/>
      <c r="DF132" s="565"/>
      <c r="DP132" s="580">
        <v>0</v>
      </c>
      <c r="DR132" s="606" t="s">
        <v>99</v>
      </c>
      <c r="DS132" s="604" t="s">
        <v>99</v>
      </c>
      <c r="DT132" s="604"/>
      <c r="DU132" s="686">
        <v>0</v>
      </c>
      <c r="DV132" s="686"/>
      <c r="DW132" s="686"/>
      <c r="DX132" s="686">
        <v>10000000000.000999</v>
      </c>
      <c r="DY132" s="686"/>
      <c r="DZ132" s="686"/>
      <c r="EA132" s="55">
        <v>15</v>
      </c>
      <c r="EB132" s="686">
        <v>10000000000.000999</v>
      </c>
      <c r="EC132" s="686"/>
      <c r="ED132" s="686"/>
      <c r="EE132" s="604"/>
      <c r="EF132" s="686">
        <v>10000000000.000999</v>
      </c>
      <c r="EG132" s="686"/>
      <c r="EH132" s="686"/>
      <c r="EI132" s="607"/>
      <c r="EJ132" s="653">
        <v>0</v>
      </c>
      <c r="EK132" s="604">
        <v>15</v>
      </c>
      <c r="EL132" s="604"/>
      <c r="EM132" s="604">
        <v>15</v>
      </c>
      <c r="EN132" s="605"/>
      <c r="EO132" s="783">
        <v>0</v>
      </c>
      <c r="EP132" s="784"/>
      <c r="EQ132" s="55">
        <v>0</v>
      </c>
      <c r="ER132" s="650">
        <v>1</v>
      </c>
      <c r="ES132" s="591">
        <v>99</v>
      </c>
      <c r="ET132" s="622">
        <v>99</v>
      </c>
      <c r="EU132" s="650">
        <v>99</v>
      </c>
      <c r="EW132" s="705">
        <v>19999</v>
      </c>
      <c r="EX132" s="705"/>
      <c r="EZ132" s="705">
        <v>19999</v>
      </c>
      <c r="FA132" s="705"/>
      <c r="FC132" s="413">
        <v>5</v>
      </c>
      <c r="FF132" s="413">
        <v>99</v>
      </c>
      <c r="FG132" s="413">
        <v>99</v>
      </c>
      <c r="FI132" s="413">
        <v>0</v>
      </c>
      <c r="FJ132" s="536" t="s">
        <v>99</v>
      </c>
      <c r="FK132" s="413" t="s">
        <v>99</v>
      </c>
      <c r="FL132" s="413" t="s">
        <v>99</v>
      </c>
      <c r="FM132" s="413" t="s">
        <v>99</v>
      </c>
      <c r="FN132" s="413" t="s">
        <v>99</v>
      </c>
      <c r="FO132" s="413"/>
      <c r="FP132" s="413">
        <v>0</v>
      </c>
      <c r="FQ132" s="536" t="s">
        <v>99</v>
      </c>
      <c r="FS132" s="257">
        <v>15</v>
      </c>
      <c r="FU132" s="416">
        <v>8</v>
      </c>
      <c r="FV132" s="417"/>
      <c r="FW132" s="418" t="s">
        <v>99</v>
      </c>
      <c r="GY132" s="316"/>
      <c r="GZ132" s="376"/>
      <c r="HA132" s="381"/>
      <c r="HB132" s="381"/>
      <c r="HC132" s="255" t="s">
        <v>99</v>
      </c>
      <c r="HD132" s="376">
        <v>27</v>
      </c>
      <c r="HE132" s="381"/>
      <c r="HF132" s="382" t="s">
        <v>99</v>
      </c>
      <c r="HG132" s="374"/>
    </row>
    <row r="133" spans="1:215" ht="12.75" hidden="1" customHeight="1" x14ac:dyDescent="0.2">
      <c r="A133" s="79"/>
      <c r="D133" s="103">
        <v>22</v>
      </c>
      <c r="F133" s="413">
        <v>1</v>
      </c>
      <c r="I133" s="413">
        <v>1</v>
      </c>
      <c r="L133" s="413">
        <v>1</v>
      </c>
      <c r="O133" s="413">
        <v>1</v>
      </c>
      <c r="R133" s="413">
        <v>1</v>
      </c>
      <c r="U133" s="413">
        <v>1</v>
      </c>
      <c r="X133" s="413">
        <v>1</v>
      </c>
      <c r="AF133" s="462">
        <v>12</v>
      </c>
      <c r="AG133" s="462"/>
      <c r="AH133" s="463">
        <v>999</v>
      </c>
      <c r="AI133" s="463">
        <v>999</v>
      </c>
      <c r="AM133" s="463">
        <v>999</v>
      </c>
      <c r="AN133" s="463">
        <v>999</v>
      </c>
      <c r="AO133" s="463"/>
      <c r="AR133" s="463">
        <v>999</v>
      </c>
      <c r="AS133" s="463">
        <v>999</v>
      </c>
      <c r="AT133" s="463"/>
      <c r="AW133" s="463">
        <v>999</v>
      </c>
      <c r="AX133" s="463">
        <v>999</v>
      </c>
      <c r="AY133" s="463"/>
      <c r="BB133" s="463">
        <v>999</v>
      </c>
      <c r="BC133" s="463">
        <v>999</v>
      </c>
      <c r="BD133" s="463"/>
      <c r="BT133" s="413">
        <v>16</v>
      </c>
      <c r="BU133" s="416">
        <v>16</v>
      </c>
      <c r="BV133" s="417">
        <v>16</v>
      </c>
      <c r="BW133" s="417"/>
      <c r="BX133" s="417"/>
      <c r="BY133" s="417"/>
      <c r="BZ133" s="417"/>
      <c r="CA133" s="417"/>
      <c r="CB133" s="417"/>
      <c r="CC133" s="417"/>
      <c r="CD133" s="562"/>
      <c r="CE133" s="562"/>
      <c r="CF133" s="562"/>
      <c r="CG133" s="562"/>
      <c r="CH133" s="562"/>
      <c r="CI133" s="562"/>
      <c r="CJ133" s="562"/>
      <c r="CK133" s="562"/>
      <c r="CL133" s="562"/>
      <c r="CM133" s="562"/>
      <c r="CN133" s="562"/>
      <c r="CO133" s="417"/>
      <c r="CP133" s="417"/>
      <c r="CQ133" s="417"/>
      <c r="CR133" s="417"/>
      <c r="CS133" s="417"/>
      <c r="CT133" s="417"/>
      <c r="CU133" s="566"/>
      <c r="CV133" s="565"/>
      <c r="CW133" s="565"/>
      <c r="CX133" s="565"/>
      <c r="CY133" s="565"/>
      <c r="CZ133" s="565"/>
      <c r="DA133" s="565"/>
      <c r="DB133" s="565"/>
      <c r="DC133" s="565"/>
      <c r="DD133" s="565"/>
      <c r="DE133" s="565"/>
      <c r="DF133" s="565"/>
      <c r="DP133" s="580">
        <v>0</v>
      </c>
      <c r="DR133" s="606" t="s">
        <v>99</v>
      </c>
      <c r="DS133" s="604" t="s">
        <v>99</v>
      </c>
      <c r="DT133" s="604"/>
      <c r="DU133" s="686">
        <v>0</v>
      </c>
      <c r="DV133" s="686"/>
      <c r="DW133" s="686"/>
      <c r="DX133" s="686">
        <v>10000000000.000999</v>
      </c>
      <c r="DY133" s="686"/>
      <c r="DZ133" s="686"/>
      <c r="EA133" s="55">
        <v>15</v>
      </c>
      <c r="EB133" s="686">
        <v>10000000000.000999</v>
      </c>
      <c r="EC133" s="686"/>
      <c r="ED133" s="686"/>
      <c r="EE133" s="604"/>
      <c r="EF133" s="686">
        <v>10000000000.000999</v>
      </c>
      <c r="EG133" s="686"/>
      <c r="EH133" s="686"/>
      <c r="EI133" s="607"/>
      <c r="EJ133" s="653">
        <v>0</v>
      </c>
      <c r="EK133" s="604">
        <v>15</v>
      </c>
      <c r="EL133" s="604"/>
      <c r="EM133" s="604">
        <v>16</v>
      </c>
      <c r="EN133" s="605"/>
      <c r="EO133" s="783">
        <v>0</v>
      </c>
      <c r="EP133" s="784"/>
      <c r="EQ133" s="55">
        <v>0</v>
      </c>
      <c r="ER133" s="650">
        <v>1</v>
      </c>
      <c r="ES133" s="591">
        <v>99</v>
      </c>
      <c r="ET133" s="622">
        <v>99</v>
      </c>
      <c r="EU133" s="650">
        <v>99</v>
      </c>
      <c r="EW133" s="705">
        <v>19999</v>
      </c>
      <c r="EX133" s="705"/>
      <c r="EZ133" s="705">
        <v>19999</v>
      </c>
      <c r="FA133" s="705"/>
      <c r="FC133" s="413">
        <v>5</v>
      </c>
      <c r="FF133" s="413">
        <v>99</v>
      </c>
      <c r="FG133" s="413">
        <v>99</v>
      </c>
      <c r="FI133" s="413">
        <v>0</v>
      </c>
      <c r="FJ133" s="536" t="s">
        <v>99</v>
      </c>
      <c r="FK133" s="413" t="s">
        <v>99</v>
      </c>
      <c r="FL133" s="413" t="s">
        <v>99</v>
      </c>
      <c r="FM133" s="413" t="s">
        <v>99</v>
      </c>
      <c r="FN133" s="413" t="s">
        <v>99</v>
      </c>
      <c r="FO133" s="413"/>
      <c r="FP133" s="413">
        <v>0</v>
      </c>
      <c r="FQ133" s="536" t="s">
        <v>99</v>
      </c>
      <c r="FS133" s="257">
        <v>16</v>
      </c>
      <c r="FU133" s="416"/>
      <c r="FV133" s="417"/>
      <c r="FW133" s="418"/>
      <c r="GY133" s="316"/>
      <c r="GZ133" s="376"/>
      <c r="HA133" s="381"/>
      <c r="HB133" s="381"/>
      <c r="HC133" s="255"/>
      <c r="HD133" s="376"/>
      <c r="HE133" s="381"/>
      <c r="HF133" s="382"/>
      <c r="HG133" s="374"/>
    </row>
    <row r="134" spans="1:215" ht="12.75" hidden="1" customHeight="1" x14ac:dyDescent="0.2">
      <c r="A134" s="79"/>
      <c r="D134" s="103"/>
      <c r="F134" s="413">
        <v>1</v>
      </c>
      <c r="I134" s="413">
        <v>1</v>
      </c>
      <c r="L134" s="413">
        <v>1</v>
      </c>
      <c r="O134" s="413">
        <v>1</v>
      </c>
      <c r="R134" s="413">
        <v>1</v>
      </c>
      <c r="U134" s="413">
        <v>1</v>
      </c>
      <c r="X134" s="413">
        <v>1</v>
      </c>
      <c r="AF134" s="462">
        <v>13</v>
      </c>
      <c r="AG134" s="462"/>
      <c r="AH134" s="463">
        <v>999</v>
      </c>
      <c r="AI134" s="463">
        <v>999</v>
      </c>
      <c r="AM134" s="463">
        <v>999</v>
      </c>
      <c r="AN134" s="463">
        <v>999</v>
      </c>
      <c r="AO134" s="463"/>
      <c r="AR134" s="463">
        <v>999</v>
      </c>
      <c r="AS134" s="463">
        <v>999</v>
      </c>
      <c r="AT134" s="463"/>
      <c r="AW134" s="463">
        <v>999</v>
      </c>
      <c r="AX134" s="463">
        <v>999</v>
      </c>
      <c r="AY134" s="463"/>
      <c r="BB134" s="463">
        <v>999</v>
      </c>
      <c r="BC134" s="463">
        <v>999</v>
      </c>
      <c r="BD134" s="463"/>
      <c r="BT134" s="413">
        <v>17</v>
      </c>
      <c r="BU134" s="416">
        <v>17</v>
      </c>
      <c r="BV134" s="417">
        <v>17</v>
      </c>
      <c r="BW134" s="417">
        <v>16</v>
      </c>
      <c r="BX134" s="417">
        <v>16</v>
      </c>
      <c r="BY134" s="417">
        <v>15</v>
      </c>
      <c r="BZ134" s="417">
        <v>15</v>
      </c>
      <c r="CA134" s="417">
        <v>14</v>
      </c>
      <c r="CB134" s="417">
        <v>14</v>
      </c>
      <c r="CC134" s="417">
        <v>13</v>
      </c>
      <c r="CD134" s="562">
        <v>13</v>
      </c>
      <c r="CE134" s="562">
        <v>12</v>
      </c>
      <c r="CF134" s="562">
        <v>12</v>
      </c>
      <c r="CG134" s="562">
        <v>11</v>
      </c>
      <c r="CH134" s="562">
        <v>11</v>
      </c>
      <c r="CI134" s="562">
        <v>10</v>
      </c>
      <c r="CJ134" s="562">
        <v>10</v>
      </c>
      <c r="CK134" s="562">
        <v>9</v>
      </c>
      <c r="CL134" s="562">
        <v>9</v>
      </c>
      <c r="CM134" s="562">
        <v>8</v>
      </c>
      <c r="CN134" s="562">
        <v>8</v>
      </c>
      <c r="CO134" s="417">
        <v>7</v>
      </c>
      <c r="CP134" s="417">
        <v>7</v>
      </c>
      <c r="CQ134" s="417">
        <v>6</v>
      </c>
      <c r="CR134" s="417">
        <v>6</v>
      </c>
      <c r="CS134" s="417">
        <v>5</v>
      </c>
      <c r="CT134" s="417">
        <v>5</v>
      </c>
      <c r="CU134" s="566">
        <v>4</v>
      </c>
      <c r="CV134" s="565"/>
      <c r="CW134" s="565"/>
      <c r="CX134" s="565"/>
      <c r="CY134" s="565"/>
      <c r="CZ134" s="565"/>
      <c r="DA134" s="565"/>
      <c r="DB134" s="565"/>
      <c r="DC134" s="565"/>
      <c r="DD134" s="565"/>
      <c r="DE134" s="565"/>
      <c r="DF134" s="565"/>
      <c r="DP134" s="580">
        <v>4</v>
      </c>
      <c r="DR134" s="606">
        <v>3</v>
      </c>
      <c r="DS134" s="604">
        <v>4</v>
      </c>
      <c r="DT134" s="604"/>
      <c r="DU134" s="686">
        <v>60000000004.041</v>
      </c>
      <c r="DV134" s="686"/>
      <c r="DW134" s="686"/>
      <c r="DX134" s="686">
        <v>39460800195.041</v>
      </c>
      <c r="DY134" s="686"/>
      <c r="DZ134" s="686"/>
      <c r="EA134" s="55">
        <v>15</v>
      </c>
      <c r="EB134" s="686">
        <v>60000000004.041</v>
      </c>
      <c r="EC134" s="686"/>
      <c r="ED134" s="686"/>
      <c r="EE134" s="604"/>
      <c r="EF134" s="686">
        <v>10000000000.000999</v>
      </c>
      <c r="EG134" s="686"/>
      <c r="EH134" s="686"/>
      <c r="EI134" s="607"/>
      <c r="EJ134" s="653">
        <v>0</v>
      </c>
      <c r="EK134" s="604">
        <v>15</v>
      </c>
      <c r="EL134" s="604"/>
      <c r="EM134" s="604">
        <v>17</v>
      </c>
      <c r="EN134" s="605"/>
      <c r="EO134" s="783">
        <v>0</v>
      </c>
      <c r="EP134" s="784"/>
      <c r="EQ134" s="55">
        <v>0</v>
      </c>
      <c r="ER134" s="650">
        <v>1</v>
      </c>
      <c r="ES134" s="591">
        <v>99</v>
      </c>
      <c r="ET134" s="622">
        <v>99</v>
      </c>
      <c r="EU134" s="650">
        <v>99</v>
      </c>
      <c r="EW134" s="705">
        <v>19999</v>
      </c>
      <c r="EX134" s="705"/>
      <c r="EZ134" s="705">
        <v>19999</v>
      </c>
      <c r="FA134" s="705"/>
      <c r="FC134" s="413">
        <v>5</v>
      </c>
      <c r="FF134" s="413">
        <v>99</v>
      </c>
      <c r="FG134" s="413">
        <v>99</v>
      </c>
      <c r="FI134" s="413">
        <v>4</v>
      </c>
      <c r="FJ134" s="536" t="s">
        <v>99</v>
      </c>
      <c r="FK134" s="413">
        <v>3</v>
      </c>
      <c r="FL134" s="413" t="s">
        <v>99</v>
      </c>
      <c r="FM134" s="413" t="s">
        <v>99</v>
      </c>
      <c r="FN134" s="413" t="s">
        <v>99</v>
      </c>
      <c r="FO134" s="413"/>
      <c r="FP134" s="413">
        <v>3</v>
      </c>
      <c r="FQ134" s="536">
        <v>3</v>
      </c>
      <c r="FS134" s="257">
        <v>17</v>
      </c>
      <c r="FU134" s="416">
        <v>9</v>
      </c>
      <c r="FV134" s="417"/>
      <c r="FW134" s="418" t="s">
        <v>99</v>
      </c>
      <c r="GY134" s="316"/>
      <c r="GZ134" s="376"/>
      <c r="HA134" s="381"/>
      <c r="HB134" s="381"/>
      <c r="HC134" s="255" t="s">
        <v>99</v>
      </c>
      <c r="HD134" s="376">
        <v>28</v>
      </c>
      <c r="HE134" s="381"/>
      <c r="HF134" s="382" t="s">
        <v>99</v>
      </c>
      <c r="HG134" s="374"/>
    </row>
    <row r="135" spans="1:215" ht="12.75" hidden="1" customHeight="1" x14ac:dyDescent="0.2">
      <c r="A135" s="79"/>
      <c r="D135" s="103">
        <v>23</v>
      </c>
      <c r="F135" s="413">
        <v>1</v>
      </c>
      <c r="I135" s="413">
        <v>1</v>
      </c>
      <c r="L135" s="413">
        <v>1</v>
      </c>
      <c r="O135" s="413">
        <v>1</v>
      </c>
      <c r="R135" s="413">
        <v>1</v>
      </c>
      <c r="U135" s="413">
        <v>1</v>
      </c>
      <c r="X135" s="413">
        <v>1</v>
      </c>
      <c r="AF135" s="462">
        <v>14</v>
      </c>
      <c r="AG135" s="462"/>
      <c r="AH135" s="463">
        <v>999</v>
      </c>
      <c r="AI135" s="463">
        <v>999</v>
      </c>
      <c r="AM135" s="463">
        <v>999</v>
      </c>
      <c r="AN135" s="463">
        <v>999</v>
      </c>
      <c r="AO135" s="463"/>
      <c r="AR135" s="463">
        <v>999</v>
      </c>
      <c r="AS135" s="463">
        <v>999</v>
      </c>
      <c r="AT135" s="463"/>
      <c r="AW135" s="463">
        <v>999</v>
      </c>
      <c r="AX135" s="463">
        <v>999</v>
      </c>
      <c r="AY135" s="463"/>
      <c r="BB135" s="463">
        <v>999</v>
      </c>
      <c r="BC135" s="463">
        <v>999</v>
      </c>
      <c r="BD135" s="463"/>
      <c r="BT135" s="413">
        <v>18</v>
      </c>
      <c r="BU135" s="416">
        <v>18</v>
      </c>
      <c r="BV135" s="417">
        <v>18</v>
      </c>
      <c r="BW135" s="417">
        <v>17</v>
      </c>
      <c r="BX135" s="417">
        <v>17</v>
      </c>
      <c r="BY135" s="417">
        <v>16</v>
      </c>
      <c r="BZ135" s="417">
        <v>16</v>
      </c>
      <c r="CA135" s="417">
        <v>15</v>
      </c>
      <c r="CB135" s="417">
        <v>15</v>
      </c>
      <c r="CC135" s="417">
        <v>14</v>
      </c>
      <c r="CD135" s="562">
        <v>14</v>
      </c>
      <c r="CE135" s="562">
        <v>13</v>
      </c>
      <c r="CF135" s="562">
        <v>13</v>
      </c>
      <c r="CG135" s="562">
        <v>12</v>
      </c>
      <c r="CH135" s="562">
        <v>12</v>
      </c>
      <c r="CI135" s="562">
        <v>11</v>
      </c>
      <c r="CJ135" s="562">
        <v>11</v>
      </c>
      <c r="CK135" s="562">
        <v>10</v>
      </c>
      <c r="CL135" s="562">
        <v>10</v>
      </c>
      <c r="CM135" s="562">
        <v>9</v>
      </c>
      <c r="CN135" s="562">
        <v>9</v>
      </c>
      <c r="CO135" s="417">
        <v>8</v>
      </c>
      <c r="CP135" s="417">
        <v>8</v>
      </c>
      <c r="CQ135" s="417">
        <v>7</v>
      </c>
      <c r="CR135" s="417">
        <v>7</v>
      </c>
      <c r="CS135" s="417">
        <v>6</v>
      </c>
      <c r="CT135" s="417">
        <v>6</v>
      </c>
      <c r="CU135" s="566">
        <v>5</v>
      </c>
      <c r="CV135" s="565"/>
      <c r="CW135" s="565"/>
      <c r="CX135" s="565"/>
      <c r="CY135" s="565"/>
      <c r="CZ135" s="565"/>
      <c r="DA135" s="565"/>
      <c r="DB135" s="565"/>
      <c r="DC135" s="565"/>
      <c r="DD135" s="565"/>
      <c r="DE135" s="565"/>
      <c r="DF135" s="565"/>
      <c r="DP135" s="580">
        <v>5</v>
      </c>
      <c r="DR135" s="606" t="s">
        <v>99</v>
      </c>
      <c r="DS135" s="604" t="s">
        <v>99</v>
      </c>
      <c r="DT135" s="604"/>
      <c r="DU135" s="686">
        <v>0</v>
      </c>
      <c r="DV135" s="686"/>
      <c r="DW135" s="686"/>
      <c r="DX135" s="686">
        <v>39461100094.050995</v>
      </c>
      <c r="DY135" s="686"/>
      <c r="DZ135" s="686"/>
      <c r="EA135" s="55">
        <v>15</v>
      </c>
      <c r="EB135" s="686">
        <v>39461100094.050995</v>
      </c>
      <c r="EC135" s="686"/>
      <c r="ED135" s="686"/>
      <c r="EE135" s="604"/>
      <c r="EF135" s="686">
        <v>10000000000.000999</v>
      </c>
      <c r="EG135" s="686"/>
      <c r="EH135" s="686"/>
      <c r="EI135" s="607"/>
      <c r="EJ135" s="653">
        <v>0</v>
      </c>
      <c r="EK135" s="604">
        <v>15</v>
      </c>
      <c r="EL135" s="604"/>
      <c r="EM135" s="604">
        <v>18</v>
      </c>
      <c r="EN135" s="605"/>
      <c r="EO135" s="783">
        <v>0</v>
      </c>
      <c r="EP135" s="784"/>
      <c r="EQ135" s="55">
        <v>0</v>
      </c>
      <c r="ER135" s="650">
        <v>1</v>
      </c>
      <c r="ES135" s="591">
        <v>99</v>
      </c>
      <c r="ET135" s="622">
        <v>99</v>
      </c>
      <c r="EU135" s="650">
        <v>99</v>
      </c>
      <c r="EW135" s="705">
        <v>19999</v>
      </c>
      <c r="EX135" s="705"/>
      <c r="EZ135" s="705">
        <v>19999</v>
      </c>
      <c r="FA135" s="705"/>
      <c r="FC135" s="413">
        <v>5</v>
      </c>
      <c r="FF135" s="413">
        <v>99</v>
      </c>
      <c r="FG135" s="413">
        <v>99</v>
      </c>
      <c r="FI135" s="413">
        <v>5</v>
      </c>
      <c r="FJ135" s="536" t="s">
        <v>99</v>
      </c>
      <c r="FK135" s="413">
        <v>5</v>
      </c>
      <c r="FL135" s="413" t="s">
        <v>99</v>
      </c>
      <c r="FM135" s="413" t="s">
        <v>99</v>
      </c>
      <c r="FN135" s="413" t="s">
        <v>99</v>
      </c>
      <c r="FO135" s="413"/>
      <c r="FP135" s="413">
        <v>5</v>
      </c>
      <c r="FQ135" s="536">
        <v>5</v>
      </c>
      <c r="FS135" s="257">
        <v>18</v>
      </c>
      <c r="FU135" s="416"/>
      <c r="FV135" s="417"/>
      <c r="FW135" s="418"/>
      <c r="GY135" s="316"/>
      <c r="GZ135" s="376"/>
      <c r="HA135" s="381"/>
      <c r="HB135" s="381"/>
      <c r="HC135" s="255"/>
      <c r="HD135" s="376"/>
      <c r="HE135" s="381"/>
      <c r="HF135" s="382"/>
      <c r="HG135" s="374"/>
    </row>
    <row r="136" spans="1:215" ht="12.75" hidden="1" customHeight="1" x14ac:dyDescent="0.2">
      <c r="A136" s="79"/>
      <c r="D136" s="103"/>
      <c r="F136" s="413">
        <v>1</v>
      </c>
      <c r="I136" s="413">
        <v>1</v>
      </c>
      <c r="L136" s="413">
        <v>1</v>
      </c>
      <c r="O136" s="413">
        <v>1</v>
      </c>
      <c r="R136" s="413">
        <v>1</v>
      </c>
      <c r="U136" s="413">
        <v>1</v>
      </c>
      <c r="X136" s="413">
        <v>1</v>
      </c>
      <c r="AF136" s="462">
        <v>15</v>
      </c>
      <c r="AG136" s="462"/>
      <c r="AH136" s="463">
        <v>999</v>
      </c>
      <c r="AI136" s="463">
        <v>999</v>
      </c>
      <c r="AM136" s="463">
        <v>999</v>
      </c>
      <c r="AN136" s="463">
        <v>999</v>
      </c>
      <c r="AO136" s="463"/>
      <c r="AR136" s="463">
        <v>999</v>
      </c>
      <c r="AS136" s="463">
        <v>999</v>
      </c>
      <c r="AT136" s="463"/>
      <c r="AW136" s="463">
        <v>999</v>
      </c>
      <c r="AX136" s="463">
        <v>999</v>
      </c>
      <c r="AY136" s="463"/>
      <c r="BB136" s="463">
        <v>999</v>
      </c>
      <c r="BC136" s="463">
        <v>999</v>
      </c>
      <c r="BD136" s="463"/>
      <c r="BT136" s="413">
        <v>19</v>
      </c>
      <c r="BU136" s="416">
        <v>19</v>
      </c>
      <c r="BV136" s="417">
        <v>19</v>
      </c>
      <c r="BW136" s="417">
        <v>18</v>
      </c>
      <c r="BX136" s="417">
        <v>18</v>
      </c>
      <c r="BY136" s="417">
        <v>17</v>
      </c>
      <c r="BZ136" s="417">
        <v>17</v>
      </c>
      <c r="CA136" s="417">
        <v>16</v>
      </c>
      <c r="CB136" s="417">
        <v>16</v>
      </c>
      <c r="CC136" s="417">
        <v>15</v>
      </c>
      <c r="CD136" s="562">
        <v>15</v>
      </c>
      <c r="CE136" s="562">
        <v>14</v>
      </c>
      <c r="CF136" s="562">
        <v>14</v>
      </c>
      <c r="CG136" s="562">
        <v>13</v>
      </c>
      <c r="CH136" s="562">
        <v>13</v>
      </c>
      <c r="CI136" s="562">
        <v>12</v>
      </c>
      <c r="CJ136" s="562">
        <v>12</v>
      </c>
      <c r="CK136" s="562">
        <v>11</v>
      </c>
      <c r="CL136" s="562">
        <v>11</v>
      </c>
      <c r="CM136" s="562">
        <v>10</v>
      </c>
      <c r="CN136" s="562">
        <v>10</v>
      </c>
      <c r="CO136" s="417">
        <v>9</v>
      </c>
      <c r="CP136" s="417">
        <v>9</v>
      </c>
      <c r="CQ136" s="417">
        <v>8</v>
      </c>
      <c r="CR136" s="417">
        <v>8</v>
      </c>
      <c r="CS136" s="417">
        <v>7</v>
      </c>
      <c r="CT136" s="417">
        <v>7</v>
      </c>
      <c r="CU136" s="566">
        <v>6</v>
      </c>
      <c r="CV136" s="565"/>
      <c r="CW136" s="565"/>
      <c r="CX136" s="565"/>
      <c r="CY136" s="565"/>
      <c r="CZ136" s="565"/>
      <c r="DA136" s="565"/>
      <c r="DB136" s="565"/>
      <c r="DC136" s="565"/>
      <c r="DD136" s="565"/>
      <c r="DE136" s="565"/>
      <c r="DF136" s="565"/>
      <c r="DP136" s="580">
        <v>6</v>
      </c>
      <c r="DR136" s="606">
        <v>2</v>
      </c>
      <c r="DS136" s="604">
        <v>6</v>
      </c>
      <c r="DT136" s="604"/>
      <c r="DU136" s="686">
        <v>70000000006.061005</v>
      </c>
      <c r="DV136" s="686"/>
      <c r="DW136" s="686"/>
      <c r="DX136" s="686">
        <v>39562001093.061005</v>
      </c>
      <c r="DY136" s="686"/>
      <c r="DZ136" s="686"/>
      <c r="EA136" s="55">
        <v>15</v>
      </c>
      <c r="EB136" s="686">
        <v>70000000006.061005</v>
      </c>
      <c r="EC136" s="686"/>
      <c r="ED136" s="686"/>
      <c r="EE136" s="604"/>
      <c r="EF136" s="686">
        <v>10000000000.000999</v>
      </c>
      <c r="EG136" s="686"/>
      <c r="EH136" s="686"/>
      <c r="EI136" s="607"/>
      <c r="EJ136" s="653">
        <v>0</v>
      </c>
      <c r="EK136" s="604">
        <v>15</v>
      </c>
      <c r="EL136" s="604"/>
      <c r="EM136" s="604">
        <v>19</v>
      </c>
      <c r="EN136" s="605"/>
      <c r="EO136" s="783">
        <v>0</v>
      </c>
      <c r="EP136" s="784"/>
      <c r="EQ136" s="55">
        <v>0</v>
      </c>
      <c r="ER136" s="650">
        <v>1</v>
      </c>
      <c r="ES136" s="591">
        <v>99</v>
      </c>
      <c r="ET136" s="622">
        <v>99</v>
      </c>
      <c r="EU136" s="650">
        <v>99</v>
      </c>
      <c r="EW136" s="705">
        <v>19999</v>
      </c>
      <c r="EX136" s="705"/>
      <c r="EZ136" s="705">
        <v>19999</v>
      </c>
      <c r="FA136" s="705"/>
      <c r="FC136" s="413">
        <v>5</v>
      </c>
      <c r="FF136" s="413">
        <v>99</v>
      </c>
      <c r="FG136" s="413">
        <v>99</v>
      </c>
      <c r="FI136" s="413">
        <v>6</v>
      </c>
      <c r="FJ136" s="536" t="s">
        <v>99</v>
      </c>
      <c r="FK136" s="413">
        <v>2</v>
      </c>
      <c r="FL136" s="413" t="s">
        <v>99</v>
      </c>
      <c r="FM136" s="413" t="s">
        <v>99</v>
      </c>
      <c r="FN136" s="413" t="s">
        <v>99</v>
      </c>
      <c r="FO136" s="413"/>
      <c r="FP136" s="413">
        <v>2</v>
      </c>
      <c r="FQ136" s="536">
        <v>2</v>
      </c>
      <c r="FS136" s="257">
        <v>19</v>
      </c>
      <c r="FU136" s="416">
        <v>10</v>
      </c>
      <c r="FV136" s="417"/>
      <c r="FW136" s="418" t="s">
        <v>99</v>
      </c>
      <c r="GY136" s="316"/>
      <c r="GZ136" s="376"/>
      <c r="HA136" s="381"/>
      <c r="HB136" s="381"/>
      <c r="HC136" s="255" t="s">
        <v>99</v>
      </c>
      <c r="HD136" s="376">
        <v>29</v>
      </c>
      <c r="HE136" s="381"/>
      <c r="HF136" s="382" t="s">
        <v>99</v>
      </c>
      <c r="HG136" s="374"/>
    </row>
    <row r="137" spans="1:215" ht="12.75" hidden="1" customHeight="1" x14ac:dyDescent="0.2">
      <c r="A137" s="79"/>
      <c r="D137" s="103">
        <v>24</v>
      </c>
      <c r="F137" s="413">
        <v>1</v>
      </c>
      <c r="I137" s="413">
        <v>1</v>
      </c>
      <c r="L137" s="413">
        <v>1</v>
      </c>
      <c r="O137" s="413">
        <v>1</v>
      </c>
      <c r="R137" s="413">
        <v>1</v>
      </c>
      <c r="U137" s="413">
        <v>1</v>
      </c>
      <c r="X137" s="413">
        <v>1</v>
      </c>
      <c r="AF137" s="462">
        <v>16</v>
      </c>
      <c r="AG137" s="462"/>
      <c r="AH137" s="463">
        <v>999</v>
      </c>
      <c r="AI137" s="463">
        <v>999</v>
      </c>
      <c r="AM137" s="463">
        <v>999</v>
      </c>
      <c r="AN137" s="463">
        <v>999</v>
      </c>
      <c r="AO137" s="463"/>
      <c r="AR137" s="463">
        <v>999</v>
      </c>
      <c r="AS137" s="463">
        <v>999</v>
      </c>
      <c r="AT137" s="463"/>
      <c r="AW137" s="463">
        <v>999</v>
      </c>
      <c r="AX137" s="463">
        <v>999</v>
      </c>
      <c r="AY137" s="463"/>
      <c r="BB137" s="463">
        <v>999</v>
      </c>
      <c r="BC137" s="463">
        <v>999</v>
      </c>
      <c r="BD137" s="463"/>
      <c r="BT137" s="413">
        <v>20</v>
      </c>
      <c r="BU137" s="416">
        <v>20</v>
      </c>
      <c r="BV137" s="417">
        <v>20</v>
      </c>
      <c r="BW137" s="417">
        <v>19</v>
      </c>
      <c r="BX137" s="417">
        <v>19</v>
      </c>
      <c r="BY137" s="417">
        <v>18</v>
      </c>
      <c r="BZ137" s="417">
        <v>18</v>
      </c>
      <c r="CA137" s="417">
        <v>17</v>
      </c>
      <c r="CB137" s="417">
        <v>17</v>
      </c>
      <c r="CC137" s="417">
        <v>16</v>
      </c>
      <c r="CD137" s="562">
        <v>16</v>
      </c>
      <c r="CE137" s="562">
        <v>15</v>
      </c>
      <c r="CF137" s="562">
        <v>15</v>
      </c>
      <c r="CG137" s="562">
        <v>14</v>
      </c>
      <c r="CH137" s="562">
        <v>14</v>
      </c>
      <c r="CI137" s="562">
        <v>13</v>
      </c>
      <c r="CJ137" s="562">
        <v>13</v>
      </c>
      <c r="CK137" s="562">
        <v>12</v>
      </c>
      <c r="CL137" s="562">
        <v>12</v>
      </c>
      <c r="CM137" s="562">
        <v>11</v>
      </c>
      <c r="CN137" s="562">
        <v>11</v>
      </c>
      <c r="CO137" s="417">
        <v>10</v>
      </c>
      <c r="CP137" s="417">
        <v>10</v>
      </c>
      <c r="CQ137" s="417">
        <v>9</v>
      </c>
      <c r="CR137" s="417">
        <v>9</v>
      </c>
      <c r="CS137" s="417">
        <v>8</v>
      </c>
      <c r="CT137" s="417"/>
      <c r="CU137" s="566"/>
      <c r="CV137" s="565"/>
      <c r="CW137" s="565"/>
      <c r="CX137" s="565"/>
      <c r="CY137" s="565"/>
      <c r="CZ137" s="565"/>
      <c r="DA137" s="565"/>
      <c r="DB137" s="565"/>
      <c r="DC137" s="565"/>
      <c r="DD137" s="565"/>
      <c r="DE137" s="565"/>
      <c r="DF137" s="565"/>
      <c r="DP137" s="580">
        <v>0</v>
      </c>
      <c r="DR137" s="606" t="s">
        <v>99</v>
      </c>
      <c r="DS137" s="604" t="s">
        <v>99</v>
      </c>
      <c r="DT137" s="604"/>
      <c r="DU137" s="686">
        <v>0</v>
      </c>
      <c r="DV137" s="686"/>
      <c r="DW137" s="686"/>
      <c r="DX137" s="686">
        <v>10000000000.000999</v>
      </c>
      <c r="DY137" s="686"/>
      <c r="DZ137" s="686"/>
      <c r="EA137" s="55">
        <v>15</v>
      </c>
      <c r="EB137" s="686">
        <v>10000000000.000999</v>
      </c>
      <c r="EC137" s="686"/>
      <c r="ED137" s="686"/>
      <c r="EE137" s="604"/>
      <c r="EF137" s="686">
        <v>10000000000.000999</v>
      </c>
      <c r="EG137" s="686"/>
      <c r="EH137" s="686"/>
      <c r="EI137" s="607"/>
      <c r="EJ137" s="653">
        <v>0</v>
      </c>
      <c r="EK137" s="604">
        <v>15</v>
      </c>
      <c r="EL137" s="604"/>
      <c r="EM137" s="604">
        <v>20</v>
      </c>
      <c r="EN137" s="605"/>
      <c r="EO137" s="783">
        <v>0</v>
      </c>
      <c r="EP137" s="784"/>
      <c r="EQ137" s="55">
        <v>0</v>
      </c>
      <c r="ER137" s="650">
        <v>1</v>
      </c>
      <c r="ES137" s="591">
        <v>99</v>
      </c>
      <c r="ET137" s="622">
        <v>99</v>
      </c>
      <c r="EU137" s="650">
        <v>99</v>
      </c>
      <c r="EW137" s="705">
        <v>19999</v>
      </c>
      <c r="EX137" s="705"/>
      <c r="EZ137" s="705">
        <v>19999</v>
      </c>
      <c r="FA137" s="705"/>
      <c r="FC137" s="413">
        <v>5</v>
      </c>
      <c r="FF137" s="413">
        <v>99</v>
      </c>
      <c r="FG137" s="413">
        <v>99</v>
      </c>
      <c r="FI137" s="413">
        <v>0</v>
      </c>
      <c r="FJ137" s="536" t="s">
        <v>99</v>
      </c>
      <c r="FK137" s="413" t="s">
        <v>99</v>
      </c>
      <c r="FL137" s="413" t="s">
        <v>99</v>
      </c>
      <c r="FM137" s="413" t="s">
        <v>99</v>
      </c>
      <c r="FN137" s="413" t="s">
        <v>99</v>
      </c>
      <c r="FO137" s="413"/>
      <c r="FP137" s="413">
        <v>0</v>
      </c>
      <c r="FQ137" s="536" t="s">
        <v>99</v>
      </c>
      <c r="FS137" s="257">
        <v>20</v>
      </c>
      <c r="FU137" s="416"/>
      <c r="FV137" s="417"/>
      <c r="FW137" s="418"/>
      <c r="GY137" s="316"/>
      <c r="GZ137" s="376"/>
      <c r="HA137" s="381"/>
      <c r="HB137" s="381"/>
      <c r="HC137" s="255"/>
      <c r="HD137" s="376"/>
      <c r="HE137" s="381"/>
      <c r="HF137" s="382"/>
      <c r="HG137" s="374"/>
    </row>
    <row r="138" spans="1:215" ht="12.75" hidden="1" customHeight="1" x14ac:dyDescent="0.2">
      <c r="A138" s="79"/>
      <c r="D138" s="103"/>
      <c r="F138" s="413">
        <v>1</v>
      </c>
      <c r="I138" s="413">
        <v>1</v>
      </c>
      <c r="L138" s="413">
        <v>1</v>
      </c>
      <c r="O138" s="413">
        <v>1</v>
      </c>
      <c r="R138" s="413">
        <v>1</v>
      </c>
      <c r="U138" s="413">
        <v>1</v>
      </c>
      <c r="X138" s="413">
        <v>1</v>
      </c>
      <c r="AF138" s="462">
        <v>17</v>
      </c>
      <c r="AG138" s="462"/>
      <c r="AH138" s="463">
        <v>17</v>
      </c>
      <c r="AI138" s="463">
        <v>999</v>
      </c>
      <c r="AM138" s="463">
        <v>999</v>
      </c>
      <c r="AN138" s="463">
        <v>999</v>
      </c>
      <c r="AO138" s="463"/>
      <c r="AR138" s="463">
        <v>999</v>
      </c>
      <c r="AS138" s="463">
        <v>999</v>
      </c>
      <c r="AT138" s="463"/>
      <c r="AW138" s="463">
        <v>999</v>
      </c>
      <c r="AX138" s="463">
        <v>999</v>
      </c>
      <c r="AY138" s="463"/>
      <c r="BB138" s="463">
        <v>999</v>
      </c>
      <c r="BC138" s="463">
        <v>999</v>
      </c>
      <c r="BD138" s="463"/>
      <c r="BT138" s="413">
        <v>21</v>
      </c>
      <c r="BU138" s="416">
        <v>21</v>
      </c>
      <c r="BV138" s="417">
        <v>21</v>
      </c>
      <c r="BW138" s="417">
        <v>20</v>
      </c>
      <c r="BX138" s="417">
        <v>20</v>
      </c>
      <c r="BY138" s="417">
        <v>19</v>
      </c>
      <c r="BZ138" s="417">
        <v>19</v>
      </c>
      <c r="CA138" s="417">
        <v>18</v>
      </c>
      <c r="CB138" s="417">
        <v>18</v>
      </c>
      <c r="CC138" s="417">
        <v>17</v>
      </c>
      <c r="CD138" s="562">
        <v>17</v>
      </c>
      <c r="CE138" s="562">
        <v>16</v>
      </c>
      <c r="CF138" s="562">
        <v>16</v>
      </c>
      <c r="CG138" s="562">
        <v>15</v>
      </c>
      <c r="CH138" s="562">
        <v>15</v>
      </c>
      <c r="CI138" s="562">
        <v>14</v>
      </c>
      <c r="CJ138" s="562">
        <v>14</v>
      </c>
      <c r="CK138" s="562">
        <v>13</v>
      </c>
      <c r="CL138" s="562">
        <v>13</v>
      </c>
      <c r="CM138" s="562">
        <v>12</v>
      </c>
      <c r="CN138" s="562">
        <v>12</v>
      </c>
      <c r="CO138" s="417">
        <v>11</v>
      </c>
      <c r="CP138" s="417">
        <v>11</v>
      </c>
      <c r="CQ138" s="417">
        <v>10</v>
      </c>
      <c r="CR138" s="417"/>
      <c r="CS138" s="417"/>
      <c r="CT138" s="417"/>
      <c r="CU138" s="566"/>
      <c r="CV138" s="565"/>
      <c r="CW138" s="565"/>
      <c r="CX138" s="565"/>
      <c r="CY138" s="565"/>
      <c r="CZ138" s="565"/>
      <c r="DA138" s="565"/>
      <c r="DB138" s="565"/>
      <c r="DC138" s="565"/>
      <c r="DD138" s="565"/>
      <c r="DE138" s="565"/>
      <c r="DF138" s="565"/>
      <c r="DP138" s="580">
        <v>0</v>
      </c>
      <c r="DR138" s="606" t="s">
        <v>99</v>
      </c>
      <c r="DS138" s="604" t="s">
        <v>99</v>
      </c>
      <c r="DT138" s="604"/>
      <c r="DU138" s="686">
        <v>0</v>
      </c>
      <c r="DV138" s="686"/>
      <c r="DW138" s="686"/>
      <c r="DX138" s="686">
        <v>10000000000.000999</v>
      </c>
      <c r="DY138" s="686"/>
      <c r="DZ138" s="686"/>
      <c r="EA138" s="55">
        <v>15</v>
      </c>
      <c r="EB138" s="686">
        <v>10000000000.000999</v>
      </c>
      <c r="EC138" s="686"/>
      <c r="ED138" s="686"/>
      <c r="EE138" s="604"/>
      <c r="EF138" s="686">
        <v>10000000000.000999</v>
      </c>
      <c r="EG138" s="686"/>
      <c r="EH138" s="686"/>
      <c r="EI138" s="607"/>
      <c r="EJ138" s="653">
        <v>0</v>
      </c>
      <c r="EK138" s="604">
        <v>15</v>
      </c>
      <c r="EL138" s="604"/>
      <c r="EM138" s="604">
        <v>21</v>
      </c>
      <c r="EN138" s="605"/>
      <c r="EO138" s="783">
        <v>0</v>
      </c>
      <c r="EP138" s="784"/>
      <c r="EQ138" s="55">
        <v>0</v>
      </c>
      <c r="ER138" s="650">
        <v>1</v>
      </c>
      <c r="ES138" s="591">
        <v>99</v>
      </c>
      <c r="ET138" s="622">
        <v>99</v>
      </c>
      <c r="EU138" s="650">
        <v>99</v>
      </c>
      <c r="EW138" s="705">
        <v>19999</v>
      </c>
      <c r="EX138" s="705"/>
      <c r="EZ138" s="705">
        <v>19999</v>
      </c>
      <c r="FA138" s="705"/>
      <c r="FC138" s="413">
        <v>5</v>
      </c>
      <c r="FF138" s="413">
        <v>99</v>
      </c>
      <c r="FG138" s="413">
        <v>99</v>
      </c>
      <c r="FI138" s="413">
        <v>0</v>
      </c>
      <c r="FJ138" s="536" t="s">
        <v>99</v>
      </c>
      <c r="FK138" s="413" t="s">
        <v>99</v>
      </c>
      <c r="FL138" s="413" t="s">
        <v>99</v>
      </c>
      <c r="FM138" s="413" t="s">
        <v>99</v>
      </c>
      <c r="FN138" s="413" t="s">
        <v>99</v>
      </c>
      <c r="FO138" s="413"/>
      <c r="FP138" s="413">
        <v>0</v>
      </c>
      <c r="FQ138" s="536" t="s">
        <v>99</v>
      </c>
      <c r="FS138" s="257">
        <v>21</v>
      </c>
      <c r="FU138" s="416">
        <v>11</v>
      </c>
      <c r="FV138" s="417"/>
      <c r="FW138" s="418" t="s">
        <v>99</v>
      </c>
      <c r="GY138" s="316"/>
      <c r="GZ138" s="376"/>
      <c r="HA138" s="381"/>
      <c r="HB138" s="381"/>
      <c r="HC138" s="255" t="s">
        <v>99</v>
      </c>
      <c r="HD138" s="376">
        <v>30</v>
      </c>
      <c r="HE138" s="381"/>
      <c r="HF138" s="382" t="s">
        <v>99</v>
      </c>
      <c r="HG138" s="374"/>
    </row>
    <row r="139" spans="1:215" ht="12.75" hidden="1" customHeight="1" x14ac:dyDescent="0.2">
      <c r="A139" s="79"/>
      <c r="D139" s="103">
        <v>25</v>
      </c>
      <c r="F139" s="413">
        <v>1</v>
      </c>
      <c r="I139" s="413">
        <v>1</v>
      </c>
      <c r="L139" s="413">
        <v>1</v>
      </c>
      <c r="O139" s="413">
        <v>1</v>
      </c>
      <c r="R139" s="413">
        <v>1</v>
      </c>
      <c r="U139" s="413">
        <v>1</v>
      </c>
      <c r="X139" s="413">
        <v>1</v>
      </c>
      <c r="AF139" s="462">
        <v>18</v>
      </c>
      <c r="AG139" s="462"/>
      <c r="AH139" s="463">
        <v>999</v>
      </c>
      <c r="AI139" s="463">
        <v>999</v>
      </c>
      <c r="AM139" s="463">
        <v>999</v>
      </c>
      <c r="AN139" s="463">
        <v>999</v>
      </c>
      <c r="AO139" s="463"/>
      <c r="AR139" s="463">
        <v>999</v>
      </c>
      <c r="AS139" s="463">
        <v>999</v>
      </c>
      <c r="AT139" s="463"/>
      <c r="AW139" s="463">
        <v>999</v>
      </c>
      <c r="AX139" s="463">
        <v>999</v>
      </c>
      <c r="AY139" s="463"/>
      <c r="BB139" s="463">
        <v>999</v>
      </c>
      <c r="BC139" s="463">
        <v>999</v>
      </c>
      <c r="BD139" s="463"/>
      <c r="BT139" s="413">
        <v>22</v>
      </c>
      <c r="BU139" s="416">
        <v>22</v>
      </c>
      <c r="BV139" s="417">
        <v>22</v>
      </c>
      <c r="BW139" s="417">
        <v>21</v>
      </c>
      <c r="BX139" s="417">
        <v>21</v>
      </c>
      <c r="BY139" s="417">
        <v>20</v>
      </c>
      <c r="BZ139" s="417">
        <v>20</v>
      </c>
      <c r="CA139" s="417">
        <v>19</v>
      </c>
      <c r="CB139" s="417">
        <v>19</v>
      </c>
      <c r="CC139" s="417">
        <v>18</v>
      </c>
      <c r="CD139" s="562">
        <v>18</v>
      </c>
      <c r="CE139" s="562">
        <v>17</v>
      </c>
      <c r="CF139" s="562">
        <v>17</v>
      </c>
      <c r="CG139" s="562">
        <v>16</v>
      </c>
      <c r="CH139" s="562">
        <v>16</v>
      </c>
      <c r="CI139" s="562">
        <v>15</v>
      </c>
      <c r="CJ139" s="562">
        <v>15</v>
      </c>
      <c r="CK139" s="562">
        <v>14</v>
      </c>
      <c r="CL139" s="562">
        <v>14</v>
      </c>
      <c r="CM139" s="562">
        <v>13</v>
      </c>
      <c r="CN139" s="562">
        <v>13</v>
      </c>
      <c r="CO139" s="417">
        <v>12</v>
      </c>
      <c r="CP139" s="417"/>
      <c r="CQ139" s="417"/>
      <c r="CR139" s="417"/>
      <c r="CS139" s="417"/>
      <c r="CT139" s="417"/>
      <c r="CU139" s="566"/>
      <c r="CV139" s="565"/>
      <c r="CW139" s="565"/>
      <c r="CX139" s="565"/>
      <c r="CY139" s="565"/>
      <c r="CZ139" s="565"/>
      <c r="DA139" s="565"/>
      <c r="DB139" s="565"/>
      <c r="DC139" s="565"/>
      <c r="DD139" s="565"/>
      <c r="DE139" s="565"/>
      <c r="DF139" s="565"/>
      <c r="DP139" s="580">
        <v>0</v>
      </c>
      <c r="DR139" s="606" t="s">
        <v>99</v>
      </c>
      <c r="DS139" s="604" t="s">
        <v>99</v>
      </c>
      <c r="DT139" s="604"/>
      <c r="DU139" s="686">
        <v>0</v>
      </c>
      <c r="DV139" s="686"/>
      <c r="DW139" s="686"/>
      <c r="DX139" s="686">
        <v>10000000000.000999</v>
      </c>
      <c r="DY139" s="686"/>
      <c r="DZ139" s="686"/>
      <c r="EA139" s="55">
        <v>15</v>
      </c>
      <c r="EB139" s="686">
        <v>10000000000.000999</v>
      </c>
      <c r="EC139" s="686"/>
      <c r="ED139" s="686"/>
      <c r="EE139" s="604"/>
      <c r="EF139" s="686">
        <v>10000000000.000999</v>
      </c>
      <c r="EG139" s="686"/>
      <c r="EH139" s="686"/>
      <c r="EI139" s="607"/>
      <c r="EJ139" s="653">
        <v>0</v>
      </c>
      <c r="EK139" s="604">
        <v>15</v>
      </c>
      <c r="EL139" s="604"/>
      <c r="EM139" s="604">
        <v>22</v>
      </c>
      <c r="EN139" s="605"/>
      <c r="EO139" s="783">
        <v>0</v>
      </c>
      <c r="EP139" s="784"/>
      <c r="EQ139" s="55">
        <v>0</v>
      </c>
      <c r="ER139" s="650">
        <v>1</v>
      </c>
      <c r="ES139" s="591">
        <v>99</v>
      </c>
      <c r="ET139" s="622">
        <v>99</v>
      </c>
      <c r="EU139" s="650">
        <v>99</v>
      </c>
      <c r="EW139" s="705">
        <v>19999</v>
      </c>
      <c r="EX139" s="705"/>
      <c r="EZ139" s="705">
        <v>19999</v>
      </c>
      <c r="FA139" s="705"/>
      <c r="FC139" s="413">
        <v>5</v>
      </c>
      <c r="FF139" s="413">
        <v>99</v>
      </c>
      <c r="FG139" s="413">
        <v>99</v>
      </c>
      <c r="FI139" s="413">
        <v>0</v>
      </c>
      <c r="FJ139" s="536" t="s">
        <v>99</v>
      </c>
      <c r="FK139" s="413" t="s">
        <v>99</v>
      </c>
      <c r="FL139" s="413" t="s">
        <v>99</v>
      </c>
      <c r="FM139" s="413" t="s">
        <v>99</v>
      </c>
      <c r="FN139" s="413" t="s">
        <v>99</v>
      </c>
      <c r="FO139" s="413"/>
      <c r="FP139" s="413">
        <v>0</v>
      </c>
      <c r="FQ139" s="536" t="s">
        <v>99</v>
      </c>
      <c r="FS139" s="257">
        <v>22</v>
      </c>
      <c r="FU139" s="416"/>
      <c r="FV139" s="417"/>
      <c r="FW139" s="418"/>
      <c r="GY139" s="316"/>
      <c r="GZ139" s="376"/>
      <c r="HA139" s="381"/>
      <c r="HB139" s="381"/>
      <c r="HC139" s="255"/>
      <c r="HD139" s="376"/>
      <c r="HE139" s="381"/>
      <c r="HF139" s="382"/>
      <c r="HG139" s="374"/>
    </row>
    <row r="140" spans="1:215" ht="12.75" hidden="1" customHeight="1" x14ac:dyDescent="0.2">
      <c r="A140" s="79"/>
      <c r="D140" s="103"/>
      <c r="F140" s="413">
        <v>1</v>
      </c>
      <c r="I140" s="413">
        <v>1</v>
      </c>
      <c r="L140" s="413">
        <v>1</v>
      </c>
      <c r="O140" s="413">
        <v>1</v>
      </c>
      <c r="R140" s="413">
        <v>1</v>
      </c>
      <c r="U140" s="413">
        <v>1</v>
      </c>
      <c r="X140" s="413">
        <v>1</v>
      </c>
      <c r="AF140" s="462">
        <v>19</v>
      </c>
      <c r="AG140" s="462"/>
      <c r="AH140" s="463">
        <v>999</v>
      </c>
      <c r="AI140" s="463">
        <v>999</v>
      </c>
      <c r="AM140" s="463">
        <v>999</v>
      </c>
      <c r="AN140" s="463">
        <v>999</v>
      </c>
      <c r="AO140" s="463"/>
      <c r="AR140" s="463">
        <v>999</v>
      </c>
      <c r="AS140" s="463">
        <v>999</v>
      </c>
      <c r="AT140" s="463"/>
      <c r="AW140" s="463">
        <v>999</v>
      </c>
      <c r="AX140" s="463">
        <v>999</v>
      </c>
      <c r="AY140" s="463"/>
      <c r="BB140" s="463">
        <v>999</v>
      </c>
      <c r="BC140" s="463">
        <v>999</v>
      </c>
      <c r="BD140" s="463"/>
      <c r="BT140" s="413">
        <v>23</v>
      </c>
      <c r="BU140" s="416">
        <v>23</v>
      </c>
      <c r="BV140" s="417">
        <v>23</v>
      </c>
      <c r="BW140" s="417">
        <v>22</v>
      </c>
      <c r="BX140" s="417">
        <v>22</v>
      </c>
      <c r="BY140" s="417">
        <v>21</v>
      </c>
      <c r="BZ140" s="417">
        <v>21</v>
      </c>
      <c r="CA140" s="417">
        <v>20</v>
      </c>
      <c r="CB140" s="417">
        <v>20</v>
      </c>
      <c r="CC140" s="417">
        <v>19</v>
      </c>
      <c r="CD140" s="562">
        <v>19</v>
      </c>
      <c r="CE140" s="562">
        <v>18</v>
      </c>
      <c r="CF140" s="562">
        <v>18</v>
      </c>
      <c r="CG140" s="562">
        <v>17</v>
      </c>
      <c r="CH140" s="562">
        <v>17</v>
      </c>
      <c r="CI140" s="562">
        <v>16</v>
      </c>
      <c r="CJ140" s="562">
        <v>16</v>
      </c>
      <c r="CK140" s="562">
        <v>15</v>
      </c>
      <c r="CL140" s="562">
        <v>15</v>
      </c>
      <c r="CM140" s="562">
        <v>14</v>
      </c>
      <c r="CN140" s="562"/>
      <c r="CO140" s="417"/>
      <c r="CP140" s="417"/>
      <c r="CQ140" s="417"/>
      <c r="CR140" s="417"/>
      <c r="CS140" s="417"/>
      <c r="CT140" s="417"/>
      <c r="CU140" s="566"/>
      <c r="CV140" s="565"/>
      <c r="CW140" s="565"/>
      <c r="CX140" s="565"/>
      <c r="CY140" s="565"/>
      <c r="CZ140" s="565"/>
      <c r="DA140" s="565"/>
      <c r="DB140" s="565"/>
      <c r="DC140" s="565"/>
      <c r="DD140" s="565"/>
      <c r="DE140" s="565"/>
      <c r="DF140" s="565"/>
      <c r="DP140" s="580">
        <v>0</v>
      </c>
      <c r="DR140" s="606" t="s">
        <v>99</v>
      </c>
      <c r="DS140" s="604" t="s">
        <v>99</v>
      </c>
      <c r="DT140" s="604"/>
      <c r="DU140" s="686">
        <v>0</v>
      </c>
      <c r="DV140" s="686"/>
      <c r="DW140" s="686"/>
      <c r="DX140" s="686">
        <v>10000000000.000999</v>
      </c>
      <c r="DY140" s="686"/>
      <c r="DZ140" s="686"/>
      <c r="EA140" s="55">
        <v>15</v>
      </c>
      <c r="EB140" s="686">
        <v>10000000000.000999</v>
      </c>
      <c r="EC140" s="686"/>
      <c r="ED140" s="686"/>
      <c r="EE140" s="604"/>
      <c r="EF140" s="686">
        <v>10000000000.000999</v>
      </c>
      <c r="EG140" s="686"/>
      <c r="EH140" s="686"/>
      <c r="EI140" s="607"/>
      <c r="EJ140" s="653">
        <v>0</v>
      </c>
      <c r="EK140" s="604">
        <v>15</v>
      </c>
      <c r="EL140" s="604"/>
      <c r="EM140" s="604">
        <v>23</v>
      </c>
      <c r="EN140" s="605"/>
      <c r="EO140" s="783">
        <v>0</v>
      </c>
      <c r="EP140" s="784"/>
      <c r="EQ140" s="55">
        <v>0</v>
      </c>
      <c r="ER140" s="650">
        <v>1</v>
      </c>
      <c r="ES140" s="591">
        <v>99</v>
      </c>
      <c r="ET140" s="622">
        <v>99</v>
      </c>
      <c r="EU140" s="650">
        <v>99</v>
      </c>
      <c r="EW140" s="705">
        <v>19999</v>
      </c>
      <c r="EX140" s="705"/>
      <c r="EZ140" s="705">
        <v>19999</v>
      </c>
      <c r="FA140" s="705"/>
      <c r="FC140" s="413">
        <v>5</v>
      </c>
      <c r="FF140" s="413">
        <v>99</v>
      </c>
      <c r="FG140" s="413">
        <v>99</v>
      </c>
      <c r="FI140" s="413">
        <v>0</v>
      </c>
      <c r="FJ140" s="536" t="s">
        <v>99</v>
      </c>
      <c r="FK140" s="413" t="s">
        <v>99</v>
      </c>
      <c r="FL140" s="413" t="s">
        <v>99</v>
      </c>
      <c r="FM140" s="413" t="s">
        <v>99</v>
      </c>
      <c r="FN140" s="413" t="s">
        <v>99</v>
      </c>
      <c r="FO140" s="413"/>
      <c r="FP140" s="413">
        <v>0</v>
      </c>
      <c r="FQ140" s="536" t="s">
        <v>99</v>
      </c>
      <c r="FS140" s="257">
        <v>23</v>
      </c>
      <c r="FU140" s="416">
        <v>12</v>
      </c>
      <c r="FV140" s="417"/>
      <c r="FW140" s="418" t="s">
        <v>99</v>
      </c>
      <c r="GY140" s="316"/>
      <c r="GZ140" s="376"/>
      <c r="HA140" s="381"/>
      <c r="HB140" s="381"/>
      <c r="HC140" s="255" t="s">
        <v>99</v>
      </c>
      <c r="HD140" s="376">
        <v>31</v>
      </c>
      <c r="HE140" s="381"/>
      <c r="HF140" s="382" t="s">
        <v>99</v>
      </c>
      <c r="HG140" s="374"/>
    </row>
    <row r="141" spans="1:215" ht="12.75" hidden="1" customHeight="1" x14ac:dyDescent="0.2">
      <c r="A141" s="79"/>
      <c r="D141" s="103">
        <v>26</v>
      </c>
      <c r="F141" s="413">
        <v>1</v>
      </c>
      <c r="I141" s="413">
        <v>1</v>
      </c>
      <c r="L141" s="413">
        <v>1</v>
      </c>
      <c r="O141" s="413">
        <v>1</v>
      </c>
      <c r="R141" s="413">
        <v>1</v>
      </c>
      <c r="U141" s="413">
        <v>1</v>
      </c>
      <c r="X141" s="413">
        <v>1</v>
      </c>
      <c r="AF141" s="462">
        <v>20</v>
      </c>
      <c r="AG141" s="462"/>
      <c r="AH141" s="463">
        <v>999</v>
      </c>
      <c r="AI141" s="463">
        <v>999</v>
      </c>
      <c r="AM141" s="463">
        <v>999</v>
      </c>
      <c r="AN141" s="463">
        <v>999</v>
      </c>
      <c r="AO141" s="463"/>
      <c r="AR141" s="463">
        <v>999</v>
      </c>
      <c r="AS141" s="463">
        <v>999</v>
      </c>
      <c r="AT141" s="463"/>
      <c r="AW141" s="463">
        <v>999</v>
      </c>
      <c r="AX141" s="463">
        <v>999</v>
      </c>
      <c r="AY141" s="463"/>
      <c r="BB141" s="463">
        <v>999</v>
      </c>
      <c r="BC141" s="463">
        <v>999</v>
      </c>
      <c r="BD141" s="463"/>
      <c r="BT141" s="413">
        <v>24</v>
      </c>
      <c r="BU141" s="416">
        <v>24</v>
      </c>
      <c r="BV141" s="417">
        <v>24</v>
      </c>
      <c r="BW141" s="417">
        <v>23</v>
      </c>
      <c r="BX141" s="417">
        <v>23</v>
      </c>
      <c r="BY141" s="417">
        <v>22</v>
      </c>
      <c r="BZ141" s="417">
        <v>22</v>
      </c>
      <c r="CA141" s="417">
        <v>21</v>
      </c>
      <c r="CB141" s="417">
        <v>21</v>
      </c>
      <c r="CC141" s="417">
        <v>20</v>
      </c>
      <c r="CD141" s="562">
        <v>20</v>
      </c>
      <c r="CE141" s="562">
        <v>19</v>
      </c>
      <c r="CF141" s="562">
        <v>19</v>
      </c>
      <c r="CG141" s="562">
        <v>18</v>
      </c>
      <c r="CH141" s="562">
        <v>18</v>
      </c>
      <c r="CI141" s="562">
        <v>17</v>
      </c>
      <c r="CJ141" s="562">
        <v>17</v>
      </c>
      <c r="CK141" s="562">
        <v>16</v>
      </c>
      <c r="CL141" s="562"/>
      <c r="CM141" s="562"/>
      <c r="CN141" s="562"/>
      <c r="CO141" s="417"/>
      <c r="CP141" s="417"/>
      <c r="CQ141" s="417"/>
      <c r="CR141" s="417"/>
      <c r="CS141" s="417"/>
      <c r="CT141" s="417"/>
      <c r="CU141" s="566"/>
      <c r="CV141" s="565"/>
      <c r="CW141" s="565"/>
      <c r="CX141" s="565"/>
      <c r="CY141" s="565"/>
      <c r="CZ141" s="565"/>
      <c r="DA141" s="565"/>
      <c r="DB141" s="565"/>
      <c r="DC141" s="565"/>
      <c r="DD141" s="565"/>
      <c r="DE141" s="565"/>
      <c r="DF141" s="565"/>
      <c r="DP141" s="580">
        <v>0</v>
      </c>
      <c r="DR141" s="606" t="s">
        <v>99</v>
      </c>
      <c r="DS141" s="604" t="s">
        <v>99</v>
      </c>
      <c r="DT141" s="604"/>
      <c r="DU141" s="686">
        <v>0</v>
      </c>
      <c r="DV141" s="686"/>
      <c r="DW141" s="686"/>
      <c r="DX141" s="686">
        <v>10000000000.000999</v>
      </c>
      <c r="DY141" s="686"/>
      <c r="DZ141" s="686"/>
      <c r="EA141" s="55">
        <v>15</v>
      </c>
      <c r="EB141" s="686">
        <v>10000000000.000999</v>
      </c>
      <c r="EC141" s="686"/>
      <c r="ED141" s="686"/>
      <c r="EE141" s="604"/>
      <c r="EF141" s="686">
        <v>10000000000.000999</v>
      </c>
      <c r="EG141" s="686"/>
      <c r="EH141" s="686"/>
      <c r="EI141" s="607"/>
      <c r="EJ141" s="653">
        <v>0</v>
      </c>
      <c r="EK141" s="604">
        <v>15</v>
      </c>
      <c r="EL141" s="604"/>
      <c r="EM141" s="604">
        <v>24</v>
      </c>
      <c r="EN141" s="605"/>
      <c r="EO141" s="783">
        <v>0</v>
      </c>
      <c r="EP141" s="784"/>
      <c r="EQ141" s="55">
        <v>0</v>
      </c>
      <c r="ER141" s="650">
        <v>1</v>
      </c>
      <c r="ES141" s="591">
        <v>99</v>
      </c>
      <c r="ET141" s="622">
        <v>99</v>
      </c>
      <c r="EU141" s="650">
        <v>99</v>
      </c>
      <c r="EW141" s="705">
        <v>19999</v>
      </c>
      <c r="EX141" s="705"/>
      <c r="EZ141" s="705">
        <v>19999</v>
      </c>
      <c r="FA141" s="705"/>
      <c r="FC141" s="413">
        <v>5</v>
      </c>
      <c r="FF141" s="413">
        <v>99</v>
      </c>
      <c r="FG141" s="413">
        <v>99</v>
      </c>
      <c r="FI141" s="413">
        <v>0</v>
      </c>
      <c r="FJ141" s="536" t="s">
        <v>99</v>
      </c>
      <c r="FK141" s="413" t="s">
        <v>99</v>
      </c>
      <c r="FL141" s="413" t="s">
        <v>99</v>
      </c>
      <c r="FM141" s="413" t="s">
        <v>99</v>
      </c>
      <c r="FN141" s="413" t="s">
        <v>99</v>
      </c>
      <c r="FO141" s="413"/>
      <c r="FP141" s="413">
        <v>0</v>
      </c>
      <c r="FQ141" s="536" t="s">
        <v>99</v>
      </c>
      <c r="FS141" s="257">
        <v>24</v>
      </c>
      <c r="FU141" s="416"/>
      <c r="FV141" s="417"/>
      <c r="FW141" s="418"/>
      <c r="GY141" s="316"/>
      <c r="GZ141" s="376"/>
      <c r="HA141" s="381"/>
      <c r="HB141" s="381"/>
      <c r="HC141" s="255"/>
      <c r="HD141" s="376"/>
      <c r="HE141" s="381"/>
      <c r="HF141" s="382"/>
      <c r="HG141" s="374"/>
    </row>
    <row r="142" spans="1:215" ht="12.75" hidden="1" customHeight="1" x14ac:dyDescent="0.2">
      <c r="A142" s="79"/>
      <c r="D142" s="103"/>
      <c r="F142" s="413">
        <v>1</v>
      </c>
      <c r="I142" s="413">
        <v>1</v>
      </c>
      <c r="L142" s="413">
        <v>1</v>
      </c>
      <c r="O142" s="413">
        <v>1</v>
      </c>
      <c r="R142" s="413">
        <v>1</v>
      </c>
      <c r="U142" s="413">
        <v>1</v>
      </c>
      <c r="X142" s="413">
        <v>1</v>
      </c>
      <c r="AF142" s="462">
        <v>21</v>
      </c>
      <c r="AG142" s="462"/>
      <c r="AH142" s="463">
        <v>999</v>
      </c>
      <c r="AI142" s="463">
        <v>999</v>
      </c>
      <c r="AM142" s="463">
        <v>999</v>
      </c>
      <c r="AN142" s="463">
        <v>999</v>
      </c>
      <c r="AO142" s="463"/>
      <c r="AR142" s="463">
        <v>999</v>
      </c>
      <c r="AS142" s="463">
        <v>999</v>
      </c>
      <c r="AT142" s="463"/>
      <c r="AW142" s="463">
        <v>999</v>
      </c>
      <c r="AX142" s="463">
        <v>999</v>
      </c>
      <c r="AY142" s="463"/>
      <c r="BB142" s="463">
        <v>999</v>
      </c>
      <c r="BC142" s="463">
        <v>999</v>
      </c>
      <c r="BD142" s="463"/>
      <c r="BT142" s="413">
        <v>25</v>
      </c>
      <c r="BU142" s="416">
        <v>25</v>
      </c>
      <c r="BV142" s="417">
        <v>25</v>
      </c>
      <c r="BW142" s="417">
        <v>24</v>
      </c>
      <c r="BX142" s="417">
        <v>24</v>
      </c>
      <c r="BY142" s="417">
        <v>23</v>
      </c>
      <c r="BZ142" s="417">
        <v>23</v>
      </c>
      <c r="CA142" s="417">
        <v>22</v>
      </c>
      <c r="CB142" s="417">
        <v>22</v>
      </c>
      <c r="CC142" s="417">
        <v>21</v>
      </c>
      <c r="CD142" s="562">
        <v>21</v>
      </c>
      <c r="CE142" s="562">
        <v>20</v>
      </c>
      <c r="CF142" s="562">
        <v>20</v>
      </c>
      <c r="CG142" s="562">
        <v>19</v>
      </c>
      <c r="CH142" s="562">
        <v>19</v>
      </c>
      <c r="CI142" s="562">
        <v>18</v>
      </c>
      <c r="CJ142" s="562"/>
      <c r="CK142" s="562"/>
      <c r="CL142" s="562"/>
      <c r="CM142" s="562"/>
      <c r="CN142" s="562"/>
      <c r="CO142" s="417"/>
      <c r="CP142" s="417"/>
      <c r="CQ142" s="417"/>
      <c r="CR142" s="417"/>
      <c r="CS142" s="417"/>
      <c r="CT142" s="417"/>
      <c r="CU142" s="566"/>
      <c r="CV142" s="565"/>
      <c r="CW142" s="565"/>
      <c r="CX142" s="565"/>
      <c r="CY142" s="565"/>
      <c r="CZ142" s="565"/>
      <c r="DA142" s="565"/>
      <c r="DB142" s="565"/>
      <c r="DC142" s="565"/>
      <c r="DD142" s="565"/>
      <c r="DE142" s="565"/>
      <c r="DF142" s="565"/>
      <c r="DP142" s="580">
        <v>0</v>
      </c>
      <c r="DR142" s="606" t="s">
        <v>99</v>
      </c>
      <c r="DS142" s="604" t="s">
        <v>99</v>
      </c>
      <c r="DT142" s="604"/>
      <c r="DU142" s="686">
        <v>0</v>
      </c>
      <c r="DV142" s="686"/>
      <c r="DW142" s="686"/>
      <c r="DX142" s="686">
        <v>10000000000.000999</v>
      </c>
      <c r="DY142" s="686"/>
      <c r="DZ142" s="686"/>
      <c r="EA142" s="55">
        <v>15</v>
      </c>
      <c r="EB142" s="686">
        <v>10000000000.000999</v>
      </c>
      <c r="EC142" s="686"/>
      <c r="ED142" s="686"/>
      <c r="EE142" s="604"/>
      <c r="EF142" s="686">
        <v>10000000000.000999</v>
      </c>
      <c r="EG142" s="686"/>
      <c r="EH142" s="686"/>
      <c r="EI142" s="607"/>
      <c r="EJ142" s="653">
        <v>0</v>
      </c>
      <c r="EK142" s="604">
        <v>15</v>
      </c>
      <c r="EL142" s="604"/>
      <c r="EM142" s="604">
        <v>25</v>
      </c>
      <c r="EN142" s="605"/>
      <c r="EO142" s="783">
        <v>0</v>
      </c>
      <c r="EP142" s="784"/>
      <c r="EQ142" s="55">
        <v>0</v>
      </c>
      <c r="ER142" s="650">
        <v>1</v>
      </c>
      <c r="ES142" s="591">
        <v>99</v>
      </c>
      <c r="ET142" s="622">
        <v>99</v>
      </c>
      <c r="EU142" s="650">
        <v>99</v>
      </c>
      <c r="EW142" s="705">
        <v>19999</v>
      </c>
      <c r="EX142" s="705"/>
      <c r="EZ142" s="705">
        <v>19999</v>
      </c>
      <c r="FA142" s="705"/>
      <c r="FC142" s="413">
        <v>5</v>
      </c>
      <c r="FF142" s="413">
        <v>99</v>
      </c>
      <c r="FG142" s="413">
        <v>99</v>
      </c>
      <c r="FI142" s="413">
        <v>0</v>
      </c>
      <c r="FJ142" s="536" t="s">
        <v>99</v>
      </c>
      <c r="FK142" s="413" t="s">
        <v>99</v>
      </c>
      <c r="FL142" s="413" t="s">
        <v>99</v>
      </c>
      <c r="FM142" s="413" t="s">
        <v>99</v>
      </c>
      <c r="FN142" s="413" t="s">
        <v>99</v>
      </c>
      <c r="FO142" s="413"/>
      <c r="FP142" s="413">
        <v>0</v>
      </c>
      <c r="FQ142" s="536" t="s">
        <v>99</v>
      </c>
      <c r="FS142" s="257">
        <v>25</v>
      </c>
      <c r="FU142" s="416">
        <v>13</v>
      </c>
      <c r="FV142" s="417"/>
      <c r="FW142" s="418" t="s">
        <v>99</v>
      </c>
      <c r="GY142" s="316"/>
      <c r="GZ142" s="376"/>
      <c r="HA142" s="381"/>
      <c r="HB142" s="381"/>
      <c r="HC142" s="255" t="s">
        <v>99</v>
      </c>
      <c r="HD142" s="376">
        <v>32</v>
      </c>
      <c r="HE142" s="381"/>
      <c r="HF142" s="382" t="s">
        <v>99</v>
      </c>
      <c r="HG142" s="374"/>
    </row>
    <row r="143" spans="1:215" ht="13.5" hidden="1" customHeight="1" thickBot="1" x14ac:dyDescent="0.25">
      <c r="A143" s="79"/>
      <c r="D143" s="103">
        <v>27</v>
      </c>
      <c r="F143" s="413">
        <v>1</v>
      </c>
      <c r="I143" s="413">
        <v>1</v>
      </c>
      <c r="L143" s="413">
        <v>1</v>
      </c>
      <c r="O143" s="413">
        <v>1</v>
      </c>
      <c r="R143" s="413">
        <v>1</v>
      </c>
      <c r="U143" s="413">
        <v>1</v>
      </c>
      <c r="X143" s="413">
        <v>1</v>
      </c>
      <c r="AF143" s="462">
        <v>22</v>
      </c>
      <c r="AG143" s="462"/>
      <c r="AH143" s="463">
        <v>999</v>
      </c>
      <c r="AI143" s="463">
        <v>999</v>
      </c>
      <c r="AM143" s="463">
        <v>999</v>
      </c>
      <c r="AN143" s="463">
        <v>999</v>
      </c>
      <c r="AO143" s="463"/>
      <c r="AR143" s="463">
        <v>999</v>
      </c>
      <c r="AS143" s="463">
        <v>999</v>
      </c>
      <c r="AT143" s="463"/>
      <c r="AW143" s="463">
        <v>999</v>
      </c>
      <c r="AX143" s="463">
        <v>999</v>
      </c>
      <c r="AY143" s="463"/>
      <c r="BB143" s="463">
        <v>999</v>
      </c>
      <c r="BC143" s="463">
        <v>999</v>
      </c>
      <c r="BD143" s="463"/>
      <c r="BT143" s="413">
        <v>26</v>
      </c>
      <c r="BU143" s="416">
        <v>26</v>
      </c>
      <c r="BV143" s="417">
        <v>26</v>
      </c>
      <c r="BW143" s="417">
        <v>25</v>
      </c>
      <c r="BX143" s="417">
        <v>25</v>
      </c>
      <c r="BY143" s="417">
        <v>24</v>
      </c>
      <c r="BZ143" s="417">
        <v>24</v>
      </c>
      <c r="CA143" s="417">
        <v>23</v>
      </c>
      <c r="CB143" s="417">
        <v>23</v>
      </c>
      <c r="CC143" s="417">
        <v>22</v>
      </c>
      <c r="CD143" s="562">
        <v>22</v>
      </c>
      <c r="CE143" s="562">
        <v>21</v>
      </c>
      <c r="CF143" s="562">
        <v>21</v>
      </c>
      <c r="CG143" s="562">
        <v>20</v>
      </c>
      <c r="CH143" s="562"/>
      <c r="CI143" s="562"/>
      <c r="CJ143" s="562"/>
      <c r="CK143" s="562"/>
      <c r="CL143" s="562"/>
      <c r="CM143" s="562"/>
      <c r="CN143" s="562"/>
      <c r="CO143" s="417"/>
      <c r="CP143" s="417"/>
      <c r="CQ143" s="417"/>
      <c r="CR143" s="417"/>
      <c r="CS143" s="417"/>
      <c r="CT143" s="417"/>
      <c r="CU143" s="566"/>
      <c r="CV143" s="565"/>
      <c r="CW143" s="565"/>
      <c r="CX143" s="565"/>
      <c r="CY143" s="565"/>
      <c r="CZ143" s="565"/>
      <c r="DA143" s="565"/>
      <c r="DB143" s="565"/>
      <c r="DC143" s="565"/>
      <c r="DD143" s="565"/>
      <c r="DE143" s="565"/>
      <c r="DF143" s="565"/>
      <c r="DP143" s="580">
        <v>0</v>
      </c>
      <c r="DR143" s="606" t="s">
        <v>99</v>
      </c>
      <c r="DS143" s="604" t="s">
        <v>99</v>
      </c>
      <c r="DT143" s="604"/>
      <c r="DU143" s="686">
        <v>0</v>
      </c>
      <c r="DV143" s="686"/>
      <c r="DW143" s="686"/>
      <c r="DX143" s="686">
        <v>10000000000.000999</v>
      </c>
      <c r="DY143" s="686"/>
      <c r="DZ143" s="686"/>
      <c r="EA143" s="55">
        <v>15</v>
      </c>
      <c r="EB143" s="686">
        <v>10000000000.000999</v>
      </c>
      <c r="EC143" s="686"/>
      <c r="ED143" s="686"/>
      <c r="EE143" s="604"/>
      <c r="EF143" s="686">
        <v>10000000000.000999</v>
      </c>
      <c r="EG143" s="686"/>
      <c r="EH143" s="686"/>
      <c r="EI143" s="607"/>
      <c r="EJ143" s="653">
        <v>0</v>
      </c>
      <c r="EK143" s="604">
        <v>15</v>
      </c>
      <c r="EL143" s="604"/>
      <c r="EM143" s="604">
        <v>26</v>
      </c>
      <c r="EN143" s="605"/>
      <c r="EO143" s="783">
        <v>0</v>
      </c>
      <c r="EP143" s="784"/>
      <c r="EQ143" s="55">
        <v>0</v>
      </c>
      <c r="ER143" s="650">
        <v>1</v>
      </c>
      <c r="ES143" s="591">
        <v>99</v>
      </c>
      <c r="ET143" s="622">
        <v>99</v>
      </c>
      <c r="EU143" s="650">
        <v>99</v>
      </c>
      <c r="EW143" s="705">
        <v>19999</v>
      </c>
      <c r="EX143" s="705"/>
      <c r="EZ143" s="705">
        <v>19999</v>
      </c>
      <c r="FA143" s="705"/>
      <c r="FC143" s="413">
        <v>5</v>
      </c>
      <c r="FF143" s="413">
        <v>99</v>
      </c>
      <c r="FG143" s="413">
        <v>99</v>
      </c>
      <c r="FI143" s="413">
        <v>0</v>
      </c>
      <c r="FJ143" s="536" t="s">
        <v>99</v>
      </c>
      <c r="FK143" s="413" t="s">
        <v>99</v>
      </c>
      <c r="FL143" s="413" t="s">
        <v>99</v>
      </c>
      <c r="FM143" s="413" t="s">
        <v>99</v>
      </c>
      <c r="FN143" s="413" t="s">
        <v>99</v>
      </c>
      <c r="FO143" s="413"/>
      <c r="FP143" s="413">
        <v>0</v>
      </c>
      <c r="FQ143" s="536" t="s">
        <v>99</v>
      </c>
      <c r="FS143" s="257">
        <v>26</v>
      </c>
      <c r="FU143" s="416"/>
      <c r="FV143" s="417"/>
      <c r="FW143" s="418"/>
      <c r="GY143" s="399"/>
      <c r="GZ143" s="400"/>
      <c r="HA143" s="223"/>
      <c r="HB143" s="223"/>
      <c r="HC143" s="256"/>
      <c r="HD143" s="400"/>
      <c r="HE143" s="223"/>
      <c r="HF143" s="224"/>
      <c r="HG143" s="374"/>
    </row>
    <row r="144" spans="1:215" ht="12.75" hidden="1" customHeight="1" x14ac:dyDescent="0.2">
      <c r="D144" s="103"/>
      <c r="F144" s="413">
        <v>1</v>
      </c>
      <c r="I144" s="413">
        <v>1</v>
      </c>
      <c r="L144" s="413">
        <v>1</v>
      </c>
      <c r="O144" s="413">
        <v>1</v>
      </c>
      <c r="R144" s="413">
        <v>1</v>
      </c>
      <c r="U144" s="413">
        <v>1</v>
      </c>
      <c r="X144" s="413">
        <v>1</v>
      </c>
      <c r="AF144" s="462">
        <v>23</v>
      </c>
      <c r="AG144" s="462"/>
      <c r="AH144" s="463">
        <v>999</v>
      </c>
      <c r="AI144" s="463">
        <v>999</v>
      </c>
      <c r="AM144" s="463">
        <v>999</v>
      </c>
      <c r="AN144" s="463">
        <v>999</v>
      </c>
      <c r="AO144" s="463"/>
      <c r="AR144" s="463">
        <v>999</v>
      </c>
      <c r="AS144" s="463">
        <v>999</v>
      </c>
      <c r="AT144" s="463"/>
      <c r="AW144" s="463">
        <v>999</v>
      </c>
      <c r="AX144" s="463">
        <v>999</v>
      </c>
      <c r="AY144" s="463"/>
      <c r="BB144" s="463">
        <v>999</v>
      </c>
      <c r="BC144" s="463">
        <v>999</v>
      </c>
      <c r="BD144" s="463"/>
      <c r="BT144" s="413">
        <v>27</v>
      </c>
      <c r="BU144" s="416">
        <v>27</v>
      </c>
      <c r="BV144" s="417">
        <v>27</v>
      </c>
      <c r="BW144" s="417">
        <v>26</v>
      </c>
      <c r="BX144" s="417">
        <v>26</v>
      </c>
      <c r="BY144" s="417">
        <v>25</v>
      </c>
      <c r="BZ144" s="417">
        <v>25</v>
      </c>
      <c r="CA144" s="417">
        <v>24</v>
      </c>
      <c r="CB144" s="417">
        <v>24</v>
      </c>
      <c r="CC144" s="417">
        <v>23</v>
      </c>
      <c r="CD144" s="562">
        <v>23</v>
      </c>
      <c r="CE144" s="562">
        <v>22</v>
      </c>
      <c r="CF144" s="562"/>
      <c r="CG144" s="562"/>
      <c r="CH144" s="562"/>
      <c r="CI144" s="562"/>
      <c r="CJ144" s="562"/>
      <c r="CK144" s="562"/>
      <c r="CL144" s="562"/>
      <c r="CM144" s="562"/>
      <c r="CN144" s="562"/>
      <c r="CO144" s="417"/>
      <c r="CP144" s="417"/>
      <c r="CQ144" s="417"/>
      <c r="CR144" s="417"/>
      <c r="CS144" s="417"/>
      <c r="CT144" s="417"/>
      <c r="CU144" s="566"/>
      <c r="CV144" s="565"/>
      <c r="CW144" s="565"/>
      <c r="CX144" s="565"/>
      <c r="CY144" s="565"/>
      <c r="CZ144" s="565"/>
      <c r="DA144" s="565"/>
      <c r="DB144" s="565"/>
      <c r="DC144" s="565"/>
      <c r="DD144" s="565"/>
      <c r="DE144" s="565"/>
      <c r="DF144" s="565"/>
      <c r="DP144" s="580">
        <v>0</v>
      </c>
      <c r="DR144" s="606" t="s">
        <v>99</v>
      </c>
      <c r="DS144" s="604" t="s">
        <v>99</v>
      </c>
      <c r="DT144" s="604"/>
      <c r="DU144" s="686">
        <v>0</v>
      </c>
      <c r="DV144" s="686"/>
      <c r="DW144" s="686"/>
      <c r="DX144" s="686">
        <v>10000000000.000999</v>
      </c>
      <c r="DY144" s="686"/>
      <c r="DZ144" s="686"/>
      <c r="EA144" s="55">
        <v>15</v>
      </c>
      <c r="EB144" s="686">
        <v>10000000000.000999</v>
      </c>
      <c r="EC144" s="686"/>
      <c r="ED144" s="686"/>
      <c r="EE144" s="604"/>
      <c r="EF144" s="686">
        <v>10000000000.000999</v>
      </c>
      <c r="EG144" s="686"/>
      <c r="EH144" s="686"/>
      <c r="EI144" s="607"/>
      <c r="EJ144" s="653">
        <v>0</v>
      </c>
      <c r="EK144" s="604">
        <v>15</v>
      </c>
      <c r="EL144" s="604"/>
      <c r="EM144" s="604">
        <v>27</v>
      </c>
      <c r="EN144" s="605"/>
      <c r="EO144" s="783">
        <v>0</v>
      </c>
      <c r="EP144" s="784"/>
      <c r="EQ144" s="55">
        <v>0</v>
      </c>
      <c r="ER144" s="650">
        <v>1</v>
      </c>
      <c r="ES144" s="591">
        <v>99</v>
      </c>
      <c r="ET144" s="622">
        <v>99</v>
      </c>
      <c r="EU144" s="650">
        <v>99</v>
      </c>
      <c r="EW144" s="705">
        <v>19999</v>
      </c>
      <c r="EX144" s="705"/>
      <c r="EZ144" s="705">
        <v>19999</v>
      </c>
      <c r="FA144" s="705"/>
      <c r="FC144" s="413">
        <v>5</v>
      </c>
      <c r="FF144" s="413">
        <v>99</v>
      </c>
      <c r="FG144" s="413">
        <v>99</v>
      </c>
      <c r="FI144" s="413">
        <v>0</v>
      </c>
      <c r="FJ144" s="536" t="s">
        <v>99</v>
      </c>
      <c r="FK144" s="413" t="s">
        <v>99</v>
      </c>
      <c r="FL144" s="413" t="s">
        <v>99</v>
      </c>
      <c r="FM144" s="413" t="s">
        <v>99</v>
      </c>
      <c r="FN144" s="413" t="s">
        <v>99</v>
      </c>
      <c r="FO144" s="413"/>
      <c r="FP144" s="413">
        <v>0</v>
      </c>
      <c r="FQ144" s="536" t="s">
        <v>99</v>
      </c>
      <c r="FS144" s="257">
        <v>27</v>
      </c>
      <c r="FU144" s="416">
        <v>14</v>
      </c>
      <c r="FV144" s="417"/>
      <c r="FW144" s="418" t="s">
        <v>99</v>
      </c>
      <c r="GZ144" s="381"/>
      <c r="HA144" s="381"/>
      <c r="HB144" s="381"/>
      <c r="HC144" s="381"/>
      <c r="HD144" s="381"/>
      <c r="HE144" s="381"/>
      <c r="HF144" s="381"/>
    </row>
    <row r="145" spans="4:179" ht="12.75" hidden="1" customHeight="1" x14ac:dyDescent="0.2">
      <c r="D145" s="103">
        <v>28</v>
      </c>
      <c r="F145" s="413">
        <v>1</v>
      </c>
      <c r="I145" s="413">
        <v>1</v>
      </c>
      <c r="L145" s="413">
        <v>1</v>
      </c>
      <c r="O145" s="413">
        <v>1</v>
      </c>
      <c r="R145" s="413">
        <v>1</v>
      </c>
      <c r="U145" s="413">
        <v>1</v>
      </c>
      <c r="X145" s="413">
        <v>1</v>
      </c>
      <c r="AF145" s="462">
        <v>24</v>
      </c>
      <c r="AG145" s="462"/>
      <c r="AH145" s="463">
        <v>999</v>
      </c>
      <c r="AI145" s="463">
        <v>999</v>
      </c>
      <c r="AM145" s="463">
        <v>999</v>
      </c>
      <c r="AN145" s="463">
        <v>999</v>
      </c>
      <c r="AO145" s="463"/>
      <c r="AR145" s="463">
        <v>999</v>
      </c>
      <c r="AS145" s="463">
        <v>999</v>
      </c>
      <c r="AT145" s="463"/>
      <c r="AW145" s="463">
        <v>999</v>
      </c>
      <c r="AX145" s="463">
        <v>999</v>
      </c>
      <c r="AY145" s="463"/>
      <c r="BB145" s="463">
        <v>999</v>
      </c>
      <c r="BC145" s="463">
        <v>999</v>
      </c>
      <c r="BD145" s="463"/>
      <c r="BT145" s="413">
        <v>28</v>
      </c>
      <c r="BU145" s="416">
        <v>28</v>
      </c>
      <c r="BV145" s="417">
        <v>28</v>
      </c>
      <c r="BW145" s="417">
        <v>27</v>
      </c>
      <c r="BX145" s="417">
        <v>27</v>
      </c>
      <c r="BY145" s="417">
        <v>26</v>
      </c>
      <c r="BZ145" s="417">
        <v>26</v>
      </c>
      <c r="CA145" s="417">
        <v>25</v>
      </c>
      <c r="CB145" s="417">
        <v>25</v>
      </c>
      <c r="CC145" s="417">
        <v>24</v>
      </c>
      <c r="CD145" s="562"/>
      <c r="CE145" s="562"/>
      <c r="CF145" s="562"/>
      <c r="CG145" s="562"/>
      <c r="CH145" s="562"/>
      <c r="CI145" s="562"/>
      <c r="CJ145" s="562"/>
      <c r="CK145" s="562"/>
      <c r="CL145" s="562"/>
      <c r="CM145" s="562"/>
      <c r="CN145" s="562"/>
      <c r="CO145" s="417"/>
      <c r="CP145" s="417"/>
      <c r="CQ145" s="417"/>
      <c r="CR145" s="417"/>
      <c r="CS145" s="417"/>
      <c r="CT145" s="417"/>
      <c r="CU145" s="566"/>
      <c r="CV145" s="565"/>
      <c r="CW145" s="565"/>
      <c r="CX145" s="565"/>
      <c r="CY145" s="565"/>
      <c r="CZ145" s="565"/>
      <c r="DA145" s="565"/>
      <c r="DB145" s="565"/>
      <c r="DC145" s="565"/>
      <c r="DD145" s="565"/>
      <c r="DE145" s="565"/>
      <c r="DF145" s="565"/>
      <c r="DP145" s="580">
        <v>0</v>
      </c>
      <c r="DR145" s="606" t="s">
        <v>99</v>
      </c>
      <c r="DS145" s="604" t="s">
        <v>99</v>
      </c>
      <c r="DT145" s="604"/>
      <c r="DU145" s="686">
        <v>0</v>
      </c>
      <c r="DV145" s="686"/>
      <c r="DW145" s="686"/>
      <c r="DX145" s="686">
        <v>10000000000.000999</v>
      </c>
      <c r="DY145" s="686"/>
      <c r="DZ145" s="686"/>
      <c r="EA145" s="55">
        <v>15</v>
      </c>
      <c r="EB145" s="686">
        <v>10000000000.000999</v>
      </c>
      <c r="EC145" s="686"/>
      <c r="ED145" s="686"/>
      <c r="EE145" s="604"/>
      <c r="EF145" s="686">
        <v>10000000000.000999</v>
      </c>
      <c r="EG145" s="686"/>
      <c r="EH145" s="686"/>
      <c r="EI145" s="607"/>
      <c r="EJ145" s="653">
        <v>0</v>
      </c>
      <c r="EK145" s="604">
        <v>15</v>
      </c>
      <c r="EL145" s="604"/>
      <c r="EM145" s="604">
        <v>28</v>
      </c>
      <c r="EN145" s="605"/>
      <c r="EO145" s="783">
        <v>0</v>
      </c>
      <c r="EP145" s="784"/>
      <c r="EQ145" s="55">
        <v>0</v>
      </c>
      <c r="ER145" s="650">
        <v>1</v>
      </c>
      <c r="ES145" s="591">
        <v>99</v>
      </c>
      <c r="ET145" s="622">
        <v>99</v>
      </c>
      <c r="EU145" s="650">
        <v>99</v>
      </c>
      <c r="EW145" s="705">
        <v>19999</v>
      </c>
      <c r="EX145" s="705"/>
      <c r="EZ145" s="705">
        <v>19999</v>
      </c>
      <c r="FA145" s="705"/>
      <c r="FC145" s="413">
        <v>5</v>
      </c>
      <c r="FF145" s="413">
        <v>99</v>
      </c>
      <c r="FG145" s="413">
        <v>99</v>
      </c>
      <c r="FI145" s="413">
        <v>0</v>
      </c>
      <c r="FJ145" s="536" t="s">
        <v>99</v>
      </c>
      <c r="FK145" s="413" t="s">
        <v>99</v>
      </c>
      <c r="FL145" s="413" t="s">
        <v>99</v>
      </c>
      <c r="FM145" s="413" t="s">
        <v>99</v>
      </c>
      <c r="FN145" s="413" t="s">
        <v>99</v>
      </c>
      <c r="FO145" s="413"/>
      <c r="FP145" s="413">
        <v>0</v>
      </c>
      <c r="FQ145" s="536" t="s">
        <v>99</v>
      </c>
      <c r="FS145" s="257">
        <v>28</v>
      </c>
      <c r="FU145" s="416"/>
      <c r="FV145" s="417"/>
      <c r="FW145" s="418"/>
    </row>
    <row r="146" spans="4:179" ht="12.75" hidden="1" customHeight="1" x14ac:dyDescent="0.2">
      <c r="D146" s="103"/>
      <c r="F146" s="413">
        <v>1</v>
      </c>
      <c r="I146" s="413">
        <v>1</v>
      </c>
      <c r="L146" s="413">
        <v>1</v>
      </c>
      <c r="O146" s="413">
        <v>1</v>
      </c>
      <c r="R146" s="413">
        <v>1</v>
      </c>
      <c r="U146" s="413">
        <v>1</v>
      </c>
      <c r="X146" s="413">
        <v>1</v>
      </c>
      <c r="AF146" s="462">
        <v>25</v>
      </c>
      <c r="AG146" s="462"/>
      <c r="AH146" s="463">
        <v>999</v>
      </c>
      <c r="AI146" s="463">
        <v>999</v>
      </c>
      <c r="AM146" s="463">
        <v>999</v>
      </c>
      <c r="AN146" s="463">
        <v>999</v>
      </c>
      <c r="AO146" s="463"/>
      <c r="AR146" s="463">
        <v>999</v>
      </c>
      <c r="AS146" s="463">
        <v>999</v>
      </c>
      <c r="AT146" s="463"/>
      <c r="AW146" s="463">
        <v>999</v>
      </c>
      <c r="AX146" s="463">
        <v>999</v>
      </c>
      <c r="AY146" s="463"/>
      <c r="BB146" s="463">
        <v>999</v>
      </c>
      <c r="BC146" s="463">
        <v>999</v>
      </c>
      <c r="BD146" s="463"/>
      <c r="BT146" s="413">
        <v>29</v>
      </c>
      <c r="BU146" s="416">
        <v>29</v>
      </c>
      <c r="BV146" s="417">
        <v>29</v>
      </c>
      <c r="BW146" s="417">
        <v>28</v>
      </c>
      <c r="BX146" s="417">
        <v>28</v>
      </c>
      <c r="BY146" s="417">
        <v>27</v>
      </c>
      <c r="BZ146" s="417">
        <v>27</v>
      </c>
      <c r="CA146" s="417">
        <v>26</v>
      </c>
      <c r="CB146" s="417"/>
      <c r="CC146" s="417"/>
      <c r="CD146" s="562"/>
      <c r="CE146" s="562"/>
      <c r="CF146" s="562"/>
      <c r="CG146" s="562"/>
      <c r="CH146" s="562"/>
      <c r="CI146" s="562"/>
      <c r="CJ146" s="562"/>
      <c r="CK146" s="562"/>
      <c r="CL146" s="562"/>
      <c r="CM146" s="562"/>
      <c r="CN146" s="562"/>
      <c r="CO146" s="417"/>
      <c r="CP146" s="417"/>
      <c r="CQ146" s="417"/>
      <c r="CR146" s="417"/>
      <c r="CS146" s="417"/>
      <c r="CT146" s="417"/>
      <c r="CU146" s="566"/>
      <c r="CV146" s="565"/>
      <c r="CW146" s="565"/>
      <c r="CX146" s="565"/>
      <c r="CY146" s="565"/>
      <c r="CZ146" s="565"/>
      <c r="DA146" s="565"/>
      <c r="DB146" s="565"/>
      <c r="DC146" s="565"/>
      <c r="DD146" s="565"/>
      <c r="DE146" s="565"/>
      <c r="DF146" s="565"/>
      <c r="DP146" s="580">
        <v>0</v>
      </c>
      <c r="DR146" s="606" t="s">
        <v>99</v>
      </c>
      <c r="DS146" s="604" t="s">
        <v>99</v>
      </c>
      <c r="DT146" s="604"/>
      <c r="DU146" s="686">
        <v>0</v>
      </c>
      <c r="DV146" s="686"/>
      <c r="DW146" s="686"/>
      <c r="DX146" s="686">
        <v>10000000000.000999</v>
      </c>
      <c r="DY146" s="686"/>
      <c r="DZ146" s="686"/>
      <c r="EA146" s="55">
        <v>15</v>
      </c>
      <c r="EB146" s="686">
        <v>10000000000.000999</v>
      </c>
      <c r="EC146" s="686"/>
      <c r="ED146" s="686"/>
      <c r="EE146" s="604"/>
      <c r="EF146" s="686">
        <v>10000000000.000999</v>
      </c>
      <c r="EG146" s="686"/>
      <c r="EH146" s="686"/>
      <c r="EI146" s="607"/>
      <c r="EJ146" s="653">
        <v>0</v>
      </c>
      <c r="EK146" s="604">
        <v>15</v>
      </c>
      <c r="EL146" s="604"/>
      <c r="EM146" s="604">
        <v>29</v>
      </c>
      <c r="EN146" s="605"/>
      <c r="EO146" s="783">
        <v>0</v>
      </c>
      <c r="EP146" s="784"/>
      <c r="EQ146" s="55">
        <v>0</v>
      </c>
      <c r="ER146" s="650">
        <v>1</v>
      </c>
      <c r="ES146" s="591">
        <v>99</v>
      </c>
      <c r="ET146" s="622">
        <v>99</v>
      </c>
      <c r="EU146" s="650">
        <v>99</v>
      </c>
      <c r="EW146" s="705">
        <v>19999</v>
      </c>
      <c r="EX146" s="705"/>
      <c r="EZ146" s="705">
        <v>19999</v>
      </c>
      <c r="FA146" s="705"/>
      <c r="FC146" s="413">
        <v>5</v>
      </c>
      <c r="FF146" s="413">
        <v>99</v>
      </c>
      <c r="FG146" s="413">
        <v>99</v>
      </c>
      <c r="FI146" s="413">
        <v>0</v>
      </c>
      <c r="FJ146" s="536" t="s">
        <v>99</v>
      </c>
      <c r="FK146" s="413" t="s">
        <v>99</v>
      </c>
      <c r="FL146" s="413" t="s">
        <v>99</v>
      </c>
      <c r="FM146" s="413" t="s">
        <v>99</v>
      </c>
      <c r="FN146" s="413" t="s">
        <v>99</v>
      </c>
      <c r="FO146" s="413"/>
      <c r="FP146" s="413">
        <v>0</v>
      </c>
      <c r="FQ146" s="536" t="s">
        <v>99</v>
      </c>
      <c r="FS146" s="257">
        <v>29</v>
      </c>
      <c r="FU146" s="416">
        <v>15</v>
      </c>
      <c r="FV146" s="417"/>
      <c r="FW146" s="418" t="s">
        <v>99</v>
      </c>
    </row>
    <row r="147" spans="4:179" ht="12.75" hidden="1" customHeight="1" x14ac:dyDescent="0.2">
      <c r="D147" s="103">
        <v>29</v>
      </c>
      <c r="F147" s="413">
        <v>1</v>
      </c>
      <c r="I147" s="413">
        <v>1</v>
      </c>
      <c r="L147" s="413">
        <v>1</v>
      </c>
      <c r="O147" s="413">
        <v>1</v>
      </c>
      <c r="R147" s="413">
        <v>1</v>
      </c>
      <c r="U147" s="413">
        <v>1</v>
      </c>
      <c r="X147" s="413">
        <v>1</v>
      </c>
      <c r="AF147" s="462">
        <v>26</v>
      </c>
      <c r="AG147" s="462"/>
      <c r="AH147" s="463">
        <v>999</v>
      </c>
      <c r="AI147" s="463">
        <v>999</v>
      </c>
      <c r="AM147" s="463">
        <v>999</v>
      </c>
      <c r="AN147" s="463">
        <v>999</v>
      </c>
      <c r="AO147" s="463"/>
      <c r="AR147" s="463">
        <v>999</v>
      </c>
      <c r="AS147" s="463">
        <v>999</v>
      </c>
      <c r="AT147" s="463"/>
      <c r="AW147" s="463">
        <v>999</v>
      </c>
      <c r="AX147" s="463">
        <v>999</v>
      </c>
      <c r="AY147" s="463"/>
      <c r="BB147" s="463">
        <v>999</v>
      </c>
      <c r="BC147" s="463">
        <v>999</v>
      </c>
      <c r="BD147" s="463"/>
      <c r="BT147" s="413">
        <v>30</v>
      </c>
      <c r="BU147" s="416">
        <v>30</v>
      </c>
      <c r="BV147" s="417">
        <v>30</v>
      </c>
      <c r="BW147" s="417">
        <v>29</v>
      </c>
      <c r="BX147" s="417">
        <v>29</v>
      </c>
      <c r="BY147" s="417">
        <v>28</v>
      </c>
      <c r="BZ147" s="417"/>
      <c r="CA147" s="417"/>
      <c r="CB147" s="417"/>
      <c r="CC147" s="417"/>
      <c r="CD147" s="562"/>
      <c r="CE147" s="562"/>
      <c r="CF147" s="562"/>
      <c r="CG147" s="562"/>
      <c r="CH147" s="562"/>
      <c r="CI147" s="562"/>
      <c r="CJ147" s="562"/>
      <c r="CK147" s="562"/>
      <c r="CL147" s="562"/>
      <c r="CM147" s="562"/>
      <c r="CN147" s="562"/>
      <c r="CO147" s="417"/>
      <c r="CP147" s="417"/>
      <c r="CQ147" s="417"/>
      <c r="CR147" s="417"/>
      <c r="CS147" s="417"/>
      <c r="CT147" s="417"/>
      <c r="CU147" s="566"/>
      <c r="CV147" s="565"/>
      <c r="CW147" s="565"/>
      <c r="CX147" s="565"/>
      <c r="CY147" s="565"/>
      <c r="CZ147" s="565"/>
      <c r="DA147" s="565"/>
      <c r="DB147" s="565"/>
      <c r="DC147" s="565"/>
      <c r="DD147" s="565"/>
      <c r="DE147" s="565"/>
      <c r="DF147" s="565"/>
      <c r="DP147" s="580">
        <v>0</v>
      </c>
      <c r="DR147" s="606" t="s">
        <v>99</v>
      </c>
      <c r="DS147" s="604" t="s">
        <v>99</v>
      </c>
      <c r="DT147" s="604"/>
      <c r="DU147" s="686">
        <v>0</v>
      </c>
      <c r="DV147" s="686"/>
      <c r="DW147" s="686"/>
      <c r="DX147" s="686">
        <v>10000000000.000999</v>
      </c>
      <c r="DY147" s="686"/>
      <c r="DZ147" s="686"/>
      <c r="EA147" s="55">
        <v>15</v>
      </c>
      <c r="EB147" s="686">
        <v>10000000000.000999</v>
      </c>
      <c r="EC147" s="686"/>
      <c r="ED147" s="686"/>
      <c r="EE147" s="604"/>
      <c r="EF147" s="686">
        <v>10000000000.000999</v>
      </c>
      <c r="EG147" s="686"/>
      <c r="EH147" s="686"/>
      <c r="EI147" s="607"/>
      <c r="EJ147" s="653">
        <v>0</v>
      </c>
      <c r="EK147" s="604">
        <v>15</v>
      </c>
      <c r="EL147" s="604"/>
      <c r="EM147" s="604">
        <v>30</v>
      </c>
      <c r="EN147" s="605"/>
      <c r="EO147" s="783">
        <v>0</v>
      </c>
      <c r="EP147" s="784"/>
      <c r="EQ147" s="55">
        <v>0</v>
      </c>
      <c r="ER147" s="650">
        <v>1</v>
      </c>
      <c r="ES147" s="591">
        <v>99</v>
      </c>
      <c r="ET147" s="622">
        <v>99</v>
      </c>
      <c r="EU147" s="650">
        <v>99</v>
      </c>
      <c r="EW147" s="705">
        <v>19999</v>
      </c>
      <c r="EX147" s="705"/>
      <c r="EZ147" s="705">
        <v>19999</v>
      </c>
      <c r="FA147" s="705"/>
      <c r="FC147" s="413">
        <v>5</v>
      </c>
      <c r="FF147" s="413">
        <v>99</v>
      </c>
      <c r="FG147" s="413">
        <v>99</v>
      </c>
      <c r="FI147" s="413">
        <v>0</v>
      </c>
      <c r="FJ147" s="536" t="s">
        <v>99</v>
      </c>
      <c r="FK147" s="413" t="s">
        <v>99</v>
      </c>
      <c r="FL147" s="413" t="s">
        <v>99</v>
      </c>
      <c r="FM147" s="413" t="s">
        <v>99</v>
      </c>
      <c r="FN147" s="413" t="s">
        <v>99</v>
      </c>
      <c r="FO147" s="413"/>
      <c r="FP147" s="413">
        <v>0</v>
      </c>
      <c r="FQ147" s="536" t="s">
        <v>99</v>
      </c>
      <c r="FS147" s="257">
        <v>30</v>
      </c>
      <c r="FU147" s="416"/>
      <c r="FV147" s="417"/>
      <c r="FW147" s="418"/>
    </row>
    <row r="148" spans="4:179" ht="12.75" hidden="1" customHeight="1" x14ac:dyDescent="0.2">
      <c r="D148" s="103"/>
      <c r="F148" s="413">
        <v>1</v>
      </c>
      <c r="I148" s="413">
        <v>1</v>
      </c>
      <c r="L148" s="413">
        <v>1</v>
      </c>
      <c r="O148" s="413">
        <v>1</v>
      </c>
      <c r="R148" s="413">
        <v>1</v>
      </c>
      <c r="U148" s="413">
        <v>1</v>
      </c>
      <c r="X148" s="413">
        <v>1</v>
      </c>
      <c r="AF148" s="462">
        <v>27</v>
      </c>
      <c r="AG148" s="462"/>
      <c r="AH148" s="463">
        <v>999</v>
      </c>
      <c r="AI148" s="463">
        <v>999</v>
      </c>
      <c r="AM148" s="463">
        <v>999</v>
      </c>
      <c r="AN148" s="463">
        <v>999</v>
      </c>
      <c r="AO148" s="463"/>
      <c r="AR148" s="463">
        <v>999</v>
      </c>
      <c r="AS148" s="463">
        <v>999</v>
      </c>
      <c r="AT148" s="463"/>
      <c r="AW148" s="463">
        <v>999</v>
      </c>
      <c r="AX148" s="463">
        <v>999</v>
      </c>
      <c r="AY148" s="463"/>
      <c r="BB148" s="463">
        <v>999</v>
      </c>
      <c r="BC148" s="463">
        <v>999</v>
      </c>
      <c r="BD148" s="463"/>
      <c r="BT148" s="413">
        <v>31</v>
      </c>
      <c r="BU148" s="416">
        <v>31</v>
      </c>
      <c r="BV148" s="417">
        <v>31</v>
      </c>
      <c r="BW148" s="417">
        <v>30</v>
      </c>
      <c r="BX148" s="417"/>
      <c r="BY148" s="417"/>
      <c r="BZ148" s="417"/>
      <c r="CA148" s="417"/>
      <c r="CB148" s="417"/>
      <c r="CC148" s="417"/>
      <c r="CD148" s="562"/>
      <c r="CE148" s="562"/>
      <c r="CF148" s="562"/>
      <c r="CG148" s="562"/>
      <c r="CH148" s="562"/>
      <c r="CI148" s="562"/>
      <c r="CJ148" s="562"/>
      <c r="CK148" s="562"/>
      <c r="CL148" s="562"/>
      <c r="CM148" s="562"/>
      <c r="CN148" s="562"/>
      <c r="CO148" s="417"/>
      <c r="CP148" s="417"/>
      <c r="CQ148" s="417"/>
      <c r="CR148" s="417"/>
      <c r="CS148" s="417"/>
      <c r="CT148" s="417"/>
      <c r="CU148" s="566"/>
      <c r="CV148" s="565"/>
      <c r="CW148" s="565"/>
      <c r="CX148" s="565"/>
      <c r="CY148" s="565"/>
      <c r="CZ148" s="565"/>
      <c r="DA148" s="565"/>
      <c r="DB148" s="565"/>
      <c r="DC148" s="565"/>
      <c r="DD148" s="565"/>
      <c r="DE148" s="565"/>
      <c r="DF148" s="565"/>
      <c r="DP148" s="580">
        <v>0</v>
      </c>
      <c r="DR148" s="606" t="s">
        <v>99</v>
      </c>
      <c r="DS148" s="604" t="s">
        <v>99</v>
      </c>
      <c r="DT148" s="604"/>
      <c r="DU148" s="686">
        <v>0</v>
      </c>
      <c r="DV148" s="686"/>
      <c r="DW148" s="686"/>
      <c r="DX148" s="686">
        <v>10000000000.000999</v>
      </c>
      <c r="DY148" s="686"/>
      <c r="DZ148" s="686"/>
      <c r="EA148" s="55">
        <v>15</v>
      </c>
      <c r="EB148" s="686">
        <v>10000000000.000999</v>
      </c>
      <c r="EC148" s="686"/>
      <c r="ED148" s="686"/>
      <c r="EE148" s="604"/>
      <c r="EF148" s="686">
        <v>10000000000.000999</v>
      </c>
      <c r="EG148" s="686"/>
      <c r="EH148" s="686"/>
      <c r="EI148" s="607"/>
      <c r="EJ148" s="653">
        <v>0</v>
      </c>
      <c r="EK148" s="604">
        <v>15</v>
      </c>
      <c r="EL148" s="604"/>
      <c r="EM148" s="604">
        <v>31</v>
      </c>
      <c r="EN148" s="605"/>
      <c r="EO148" s="783">
        <v>0</v>
      </c>
      <c r="EP148" s="784"/>
      <c r="EQ148" s="55">
        <v>0</v>
      </c>
      <c r="ER148" s="650">
        <v>1</v>
      </c>
      <c r="ES148" s="591">
        <v>99</v>
      </c>
      <c r="ET148" s="622">
        <v>99</v>
      </c>
      <c r="EU148" s="650">
        <v>99</v>
      </c>
      <c r="EW148" s="705">
        <v>19999</v>
      </c>
      <c r="EX148" s="705"/>
      <c r="EZ148" s="705">
        <v>19999</v>
      </c>
      <c r="FA148" s="705"/>
      <c r="FC148" s="413">
        <v>5</v>
      </c>
      <c r="FF148" s="413">
        <v>99</v>
      </c>
      <c r="FG148" s="413">
        <v>99</v>
      </c>
      <c r="FI148" s="413">
        <v>0</v>
      </c>
      <c r="FJ148" s="536" t="s">
        <v>99</v>
      </c>
      <c r="FK148" s="413" t="s">
        <v>99</v>
      </c>
      <c r="FL148" s="413" t="s">
        <v>99</v>
      </c>
      <c r="FM148" s="413" t="s">
        <v>99</v>
      </c>
      <c r="FN148" s="413" t="s">
        <v>99</v>
      </c>
      <c r="FO148" s="413"/>
      <c r="FP148" s="413">
        <v>0</v>
      </c>
      <c r="FQ148" s="536" t="s">
        <v>99</v>
      </c>
      <c r="FS148" s="257">
        <v>31</v>
      </c>
      <c r="FU148" s="416">
        <v>16</v>
      </c>
      <c r="FV148" s="417"/>
      <c r="FW148" s="418" t="s">
        <v>99</v>
      </c>
    </row>
    <row r="149" spans="4:179" ht="12.75" hidden="1" customHeight="1" x14ac:dyDescent="0.2">
      <c r="D149" s="103">
        <v>30</v>
      </c>
      <c r="F149" s="413">
        <v>1</v>
      </c>
      <c r="I149" s="413">
        <v>1</v>
      </c>
      <c r="L149" s="413">
        <v>1</v>
      </c>
      <c r="O149" s="413">
        <v>1</v>
      </c>
      <c r="R149" s="413">
        <v>1</v>
      </c>
      <c r="U149" s="413">
        <v>1</v>
      </c>
      <c r="X149" s="413">
        <v>1</v>
      </c>
      <c r="AF149" s="462">
        <v>28</v>
      </c>
      <c r="AG149" s="462"/>
      <c r="AH149" s="463">
        <v>999</v>
      </c>
      <c r="AI149" s="463">
        <v>999</v>
      </c>
      <c r="AM149" s="463">
        <v>999</v>
      </c>
      <c r="AN149" s="463">
        <v>999</v>
      </c>
      <c r="AO149" s="463"/>
      <c r="AR149" s="463">
        <v>999</v>
      </c>
      <c r="AS149" s="463">
        <v>999</v>
      </c>
      <c r="AT149" s="463"/>
      <c r="AW149" s="463">
        <v>999</v>
      </c>
      <c r="AX149" s="463">
        <v>999</v>
      </c>
      <c r="AY149" s="463"/>
      <c r="BB149" s="463">
        <v>999</v>
      </c>
      <c r="BC149" s="463">
        <v>999</v>
      </c>
      <c r="BD149" s="463"/>
      <c r="BT149" s="413">
        <v>32</v>
      </c>
      <c r="BU149" s="191">
        <v>32</v>
      </c>
      <c r="BV149" s="98"/>
      <c r="BW149" s="98"/>
      <c r="BX149" s="98"/>
      <c r="BY149" s="98"/>
      <c r="BZ149" s="98"/>
      <c r="CA149" s="98"/>
      <c r="CB149" s="98"/>
      <c r="CC149" s="98"/>
      <c r="CD149" s="98"/>
      <c r="CE149" s="98"/>
      <c r="CF149" s="98"/>
      <c r="CG149" s="98"/>
      <c r="CH149" s="98"/>
      <c r="CI149" s="98"/>
      <c r="CJ149" s="98"/>
      <c r="CK149" s="98"/>
      <c r="CL149" s="98"/>
      <c r="CM149" s="98"/>
      <c r="CN149" s="98"/>
      <c r="CO149" s="98"/>
      <c r="CP149" s="98"/>
      <c r="CQ149" s="98"/>
      <c r="CR149" s="98"/>
      <c r="CS149" s="98"/>
      <c r="CT149" s="98"/>
      <c r="CU149" s="192"/>
      <c r="CV149" s="565"/>
      <c r="CW149" s="565"/>
      <c r="CX149" s="565"/>
      <c r="CY149" s="565"/>
      <c r="CZ149" s="565"/>
      <c r="DA149" s="565"/>
      <c r="DB149" s="565"/>
      <c r="DC149" s="565"/>
      <c r="DD149" s="565"/>
      <c r="DE149" s="565"/>
      <c r="DF149" s="565"/>
      <c r="DP149" s="580">
        <v>0</v>
      </c>
      <c r="DR149" s="191" t="s">
        <v>99</v>
      </c>
      <c r="DS149" s="98" t="s">
        <v>99</v>
      </c>
      <c r="DT149" s="98"/>
      <c r="DU149" s="782">
        <v>0</v>
      </c>
      <c r="DV149" s="782"/>
      <c r="DW149" s="782"/>
      <c r="DX149" s="686">
        <v>10000000000.000999</v>
      </c>
      <c r="DY149" s="686"/>
      <c r="DZ149" s="686"/>
      <c r="EA149" s="338">
        <v>15</v>
      </c>
      <c r="EB149" s="782">
        <v>10000000000.000999</v>
      </c>
      <c r="EC149" s="782"/>
      <c r="ED149" s="782"/>
      <c r="EE149" s="98"/>
      <c r="EF149" s="782">
        <v>10000000000.000999</v>
      </c>
      <c r="EG149" s="782"/>
      <c r="EH149" s="782"/>
      <c r="EI149" s="611"/>
      <c r="EJ149" s="653">
        <v>0</v>
      </c>
      <c r="EK149" s="98">
        <v>15</v>
      </c>
      <c r="EL149" s="98"/>
      <c r="EM149" s="98">
        <v>32</v>
      </c>
      <c r="EN149" s="192"/>
      <c r="EO149" s="783">
        <v>0</v>
      </c>
      <c r="EP149" s="784"/>
      <c r="EQ149" s="55">
        <v>0</v>
      </c>
      <c r="ER149" s="650">
        <v>1</v>
      </c>
      <c r="ES149" s="591">
        <v>99</v>
      </c>
      <c r="ET149" s="622">
        <v>99</v>
      </c>
      <c r="EU149" s="650">
        <v>99</v>
      </c>
      <c r="EW149" s="705">
        <v>19999</v>
      </c>
      <c r="EX149" s="705"/>
      <c r="EZ149" s="705">
        <v>19999</v>
      </c>
      <c r="FA149" s="705"/>
      <c r="FC149" s="413">
        <v>5</v>
      </c>
      <c r="FF149" s="413">
        <v>99</v>
      </c>
      <c r="FG149" s="413">
        <v>99</v>
      </c>
      <c r="FI149" s="413">
        <v>0</v>
      </c>
      <c r="FJ149" s="536" t="s">
        <v>99</v>
      </c>
      <c r="FK149" s="413" t="s">
        <v>99</v>
      </c>
      <c r="FL149" s="413" t="s">
        <v>99</v>
      </c>
      <c r="FM149" s="413" t="s">
        <v>99</v>
      </c>
      <c r="FN149" s="413" t="s">
        <v>99</v>
      </c>
      <c r="FO149" s="413"/>
      <c r="FP149" s="413">
        <v>0</v>
      </c>
      <c r="FQ149" s="536" t="s">
        <v>99</v>
      </c>
      <c r="FS149" s="257">
        <v>32</v>
      </c>
      <c r="FU149" s="416"/>
      <c r="FV149" s="417"/>
      <c r="FW149" s="418"/>
    </row>
    <row r="150" spans="4:179" hidden="1" x14ac:dyDescent="0.2">
      <c r="D150" s="103"/>
      <c r="F150" s="413">
        <v>1</v>
      </c>
      <c r="I150" s="413">
        <v>1</v>
      </c>
      <c r="L150" s="413">
        <v>1</v>
      </c>
      <c r="O150" s="413">
        <v>1</v>
      </c>
      <c r="R150" s="413">
        <v>1</v>
      </c>
      <c r="U150" s="413">
        <v>1</v>
      </c>
      <c r="X150" s="413">
        <v>1</v>
      </c>
      <c r="AF150" s="462">
        <v>29</v>
      </c>
      <c r="AG150" s="462"/>
      <c r="AH150" s="463">
        <v>999</v>
      </c>
      <c r="AI150" s="463">
        <v>999</v>
      </c>
      <c r="AM150" s="463">
        <v>999</v>
      </c>
      <c r="AN150" s="463">
        <v>999</v>
      </c>
      <c r="AO150" s="463"/>
      <c r="AR150" s="463">
        <v>999</v>
      </c>
      <c r="AS150" s="463">
        <v>999</v>
      </c>
      <c r="AT150" s="463"/>
      <c r="AW150" s="463">
        <v>999</v>
      </c>
      <c r="AX150" s="463">
        <v>999</v>
      </c>
      <c r="AY150" s="463"/>
      <c r="BB150" s="463">
        <v>999</v>
      </c>
      <c r="BC150" s="463">
        <v>999</v>
      </c>
      <c r="BD150" s="463"/>
      <c r="DR150" s="413"/>
      <c r="DX150" s="652"/>
      <c r="DY150" s="652"/>
      <c r="DZ150" s="652"/>
      <c r="EJ150" s="652"/>
      <c r="FU150" s="416">
        <v>17</v>
      </c>
      <c r="FV150" s="417"/>
      <c r="FW150" s="418">
        <v>3</v>
      </c>
    </row>
    <row r="151" spans="4:179" hidden="1" x14ac:dyDescent="0.2">
      <c r="D151" s="103">
        <v>31</v>
      </c>
      <c r="F151" s="413">
        <v>1</v>
      </c>
      <c r="I151" s="413">
        <v>1</v>
      </c>
      <c r="L151" s="413">
        <v>1</v>
      </c>
      <c r="O151" s="413">
        <v>1</v>
      </c>
      <c r="R151" s="413">
        <v>1</v>
      </c>
      <c r="U151" s="413">
        <v>1</v>
      </c>
      <c r="X151" s="413">
        <v>1</v>
      </c>
      <c r="AF151" s="462">
        <v>30</v>
      </c>
      <c r="AG151" s="462"/>
      <c r="AH151" s="463">
        <v>999</v>
      </c>
      <c r="AI151" s="463">
        <v>999</v>
      </c>
      <c r="AM151" s="463">
        <v>999</v>
      </c>
      <c r="AN151" s="463">
        <v>999</v>
      </c>
      <c r="AO151" s="463"/>
      <c r="AR151" s="463">
        <v>999</v>
      </c>
      <c r="AS151" s="463">
        <v>999</v>
      </c>
      <c r="AT151" s="463"/>
      <c r="AW151" s="463">
        <v>999</v>
      </c>
      <c r="AX151" s="463">
        <v>999</v>
      </c>
      <c r="AY151" s="463"/>
      <c r="BB151" s="463">
        <v>999</v>
      </c>
      <c r="BC151" s="463">
        <v>999</v>
      </c>
      <c r="BD151" s="463"/>
      <c r="FU151" s="416"/>
      <c r="FV151" s="417"/>
      <c r="FW151" s="418"/>
    </row>
    <row r="152" spans="4:179" hidden="1" x14ac:dyDescent="0.2">
      <c r="D152" s="103"/>
      <c r="F152" s="413">
        <v>1</v>
      </c>
      <c r="I152" s="413">
        <v>1</v>
      </c>
      <c r="L152" s="413">
        <v>1</v>
      </c>
      <c r="O152" s="413">
        <v>1</v>
      </c>
      <c r="R152" s="413">
        <v>1</v>
      </c>
      <c r="U152" s="413">
        <v>1</v>
      </c>
      <c r="X152" s="413">
        <v>1</v>
      </c>
      <c r="AF152" s="462">
        <v>31</v>
      </c>
      <c r="AG152" s="462"/>
      <c r="AH152" s="463">
        <v>999</v>
      </c>
      <c r="AI152" s="463">
        <v>999</v>
      </c>
      <c r="AM152" s="463">
        <v>999</v>
      </c>
      <c r="AN152" s="463">
        <v>999</v>
      </c>
      <c r="AO152" s="463"/>
      <c r="AR152" s="463">
        <v>999</v>
      </c>
      <c r="AS152" s="463">
        <v>999</v>
      </c>
      <c r="AT152" s="463"/>
      <c r="AW152" s="463">
        <v>999</v>
      </c>
      <c r="AX152" s="463">
        <v>999</v>
      </c>
      <c r="AY152" s="463"/>
      <c r="BB152" s="463">
        <v>999</v>
      </c>
      <c r="BC152" s="463">
        <v>999</v>
      </c>
      <c r="BD152" s="463"/>
      <c r="FU152" s="416">
        <v>18</v>
      </c>
      <c r="FV152" s="417"/>
      <c r="FW152" s="418">
        <v>5</v>
      </c>
    </row>
    <row r="153" spans="4:179" hidden="1" x14ac:dyDescent="0.2">
      <c r="D153" s="103">
        <v>32</v>
      </c>
      <c r="F153" s="413">
        <v>1</v>
      </c>
      <c r="I153" s="413">
        <v>1</v>
      </c>
      <c r="L153" s="413">
        <v>1</v>
      </c>
      <c r="O153" s="413">
        <v>1</v>
      </c>
      <c r="R153" s="413">
        <v>1</v>
      </c>
      <c r="U153" s="413">
        <v>1</v>
      </c>
      <c r="X153" s="413">
        <v>1</v>
      </c>
      <c r="AF153" s="462">
        <v>32</v>
      </c>
      <c r="AG153" s="462"/>
      <c r="AH153" s="463">
        <v>999</v>
      </c>
      <c r="AI153" s="463">
        <v>999</v>
      </c>
      <c r="AM153" s="463">
        <v>999</v>
      </c>
      <c r="AN153" s="463">
        <v>999</v>
      </c>
      <c r="AO153" s="463"/>
      <c r="AR153" s="463">
        <v>999</v>
      </c>
      <c r="AS153" s="463">
        <v>999</v>
      </c>
      <c r="AT153" s="463"/>
      <c r="AW153" s="463">
        <v>999</v>
      </c>
      <c r="AX153" s="463">
        <v>999</v>
      </c>
      <c r="AY153" s="463"/>
      <c r="BB153" s="463">
        <v>999</v>
      </c>
      <c r="BC153" s="463">
        <v>999</v>
      </c>
      <c r="BD153" s="463"/>
      <c r="FU153" s="416"/>
      <c r="FV153" s="417"/>
      <c r="FW153" s="418"/>
    </row>
    <row r="154" spans="4:179" hidden="1" x14ac:dyDescent="0.2">
      <c r="D154" s="103"/>
      <c r="F154" s="413">
        <v>1</v>
      </c>
      <c r="I154" s="413">
        <v>1</v>
      </c>
      <c r="L154" s="413">
        <v>1</v>
      </c>
      <c r="O154" s="413">
        <v>1</v>
      </c>
      <c r="R154" s="413">
        <v>1</v>
      </c>
      <c r="U154" s="413">
        <v>1</v>
      </c>
      <c r="X154" s="413">
        <v>1</v>
      </c>
      <c r="AF154" s="462"/>
      <c r="AG154" s="462"/>
      <c r="AH154" s="463"/>
      <c r="AM154" s="463"/>
      <c r="AN154" s="463"/>
      <c r="AO154" s="463"/>
      <c r="AR154" s="463"/>
      <c r="AS154" s="463"/>
      <c r="AT154" s="463"/>
      <c r="AW154" s="463"/>
      <c r="AX154" s="463"/>
      <c r="AY154" s="463"/>
      <c r="BB154" s="463"/>
      <c r="BC154" s="463"/>
      <c r="BD154" s="463"/>
      <c r="FU154" s="416">
        <v>19</v>
      </c>
      <c r="FV154" s="417"/>
      <c r="FW154" s="418">
        <v>2</v>
      </c>
    </row>
    <row r="155" spans="4:179" hidden="1" x14ac:dyDescent="0.2">
      <c r="AF155" s="462"/>
      <c r="AG155" s="462"/>
      <c r="AH155" s="463"/>
      <c r="AM155" s="463"/>
      <c r="AN155" s="463"/>
      <c r="AO155" s="463"/>
      <c r="AR155" s="463"/>
      <c r="AS155" s="463"/>
      <c r="AT155" s="463"/>
      <c r="AW155" s="463"/>
      <c r="AX155" s="463"/>
      <c r="AY155" s="463"/>
      <c r="BB155" s="463"/>
      <c r="BC155" s="463"/>
      <c r="BD155" s="463"/>
      <c r="FU155" s="416"/>
      <c r="FV155" s="417"/>
      <c r="FW155" s="418"/>
    </row>
    <row r="156" spans="4:179" hidden="1" x14ac:dyDescent="0.2">
      <c r="AF156" s="462"/>
      <c r="AG156" s="462"/>
      <c r="AH156" s="463"/>
      <c r="AM156" s="463"/>
      <c r="AN156" s="463"/>
      <c r="AO156" s="463"/>
      <c r="AR156" s="463"/>
      <c r="AS156" s="463"/>
      <c r="AT156" s="463"/>
      <c r="AW156" s="463"/>
      <c r="AX156" s="463"/>
      <c r="AY156" s="463"/>
      <c r="BB156" s="463"/>
      <c r="BC156" s="463"/>
      <c r="BD156" s="463"/>
      <c r="FU156" s="416">
        <v>20</v>
      </c>
      <c r="FV156" s="417"/>
      <c r="FW156" s="418" t="s">
        <v>99</v>
      </c>
    </row>
    <row r="157" spans="4:179" hidden="1" x14ac:dyDescent="0.2">
      <c r="AF157" s="462">
        <v>1</v>
      </c>
      <c r="AG157" s="462"/>
      <c r="AH157" s="463">
        <v>2</v>
      </c>
      <c r="AI157" s="234">
        <v>3</v>
      </c>
      <c r="AM157" s="463">
        <v>0</v>
      </c>
      <c r="AN157" s="463">
        <v>0</v>
      </c>
      <c r="AO157" s="463"/>
      <c r="AR157" s="463">
        <v>0</v>
      </c>
      <c r="AS157" s="463">
        <v>0</v>
      </c>
      <c r="AT157" s="463"/>
      <c r="AW157" s="463">
        <v>0</v>
      </c>
      <c r="AX157" s="463">
        <v>0</v>
      </c>
      <c r="AY157" s="463"/>
      <c r="BB157" s="463">
        <v>0</v>
      </c>
      <c r="BC157" s="463">
        <v>0</v>
      </c>
      <c r="BD157" s="463"/>
      <c r="FU157" s="416"/>
      <c r="FV157" s="417"/>
      <c r="FW157" s="418"/>
    </row>
    <row r="158" spans="4:179" hidden="1" x14ac:dyDescent="0.2">
      <c r="AF158" s="462">
        <v>2</v>
      </c>
      <c r="AG158" s="462"/>
      <c r="AH158" s="463">
        <v>5</v>
      </c>
      <c r="AI158" s="463">
        <v>6</v>
      </c>
      <c r="AM158" s="463">
        <v>0</v>
      </c>
      <c r="AN158" s="463">
        <v>0</v>
      </c>
      <c r="AO158" s="463"/>
      <c r="AR158" s="463">
        <v>0</v>
      </c>
      <c r="AS158" s="463">
        <v>0</v>
      </c>
      <c r="AT158" s="463"/>
      <c r="AW158" s="463">
        <v>0</v>
      </c>
      <c r="AX158" s="463">
        <v>0</v>
      </c>
      <c r="AY158" s="463"/>
      <c r="BB158" s="463">
        <v>0</v>
      </c>
      <c r="BC158" s="463">
        <v>0</v>
      </c>
      <c r="BD158" s="463"/>
      <c r="FU158" s="416">
        <v>21</v>
      </c>
      <c r="FV158" s="417"/>
      <c r="FW158" s="418" t="s">
        <v>99</v>
      </c>
    </row>
    <row r="159" spans="4:179" hidden="1" x14ac:dyDescent="0.2">
      <c r="AF159" s="462">
        <v>3</v>
      </c>
      <c r="AG159" s="462"/>
      <c r="AH159" s="463">
        <v>0</v>
      </c>
      <c r="AI159" s="463">
        <v>0</v>
      </c>
      <c r="AM159" s="463">
        <v>0</v>
      </c>
      <c r="AN159" s="463">
        <v>0</v>
      </c>
      <c r="AO159" s="463"/>
      <c r="AR159" s="463">
        <v>0</v>
      </c>
      <c r="AS159" s="463">
        <v>0</v>
      </c>
      <c r="AT159" s="463"/>
      <c r="AW159" s="463">
        <v>0</v>
      </c>
      <c r="AX159" s="463">
        <v>0</v>
      </c>
      <c r="AY159" s="463"/>
      <c r="BB159" s="463">
        <v>0</v>
      </c>
      <c r="BC159" s="463">
        <v>0</v>
      </c>
      <c r="BD159" s="463"/>
      <c r="FU159" s="416"/>
      <c r="FV159" s="417"/>
      <c r="FW159" s="418"/>
    </row>
    <row r="160" spans="4:179" hidden="1" x14ac:dyDescent="0.2">
      <c r="AF160" s="462">
        <v>4</v>
      </c>
      <c r="AG160" s="462"/>
      <c r="AH160" s="463">
        <v>0</v>
      </c>
      <c r="AI160" s="463">
        <v>0</v>
      </c>
      <c r="AM160" s="463">
        <v>0</v>
      </c>
      <c r="AN160" s="463">
        <v>0</v>
      </c>
      <c r="AO160" s="463"/>
      <c r="AR160" s="463">
        <v>0</v>
      </c>
      <c r="AS160" s="463">
        <v>0</v>
      </c>
      <c r="AT160" s="463"/>
      <c r="AW160" s="463">
        <v>0</v>
      </c>
      <c r="AX160" s="463">
        <v>0</v>
      </c>
      <c r="AY160" s="463"/>
      <c r="BB160" s="463">
        <v>0</v>
      </c>
      <c r="BC160" s="463">
        <v>0</v>
      </c>
      <c r="BD160" s="463"/>
      <c r="FU160" s="416">
        <v>22</v>
      </c>
      <c r="FV160" s="417"/>
      <c r="FW160" s="418" t="s">
        <v>99</v>
      </c>
    </row>
    <row r="161" spans="32:179" hidden="1" x14ac:dyDescent="0.2">
      <c r="AF161" s="462">
        <v>5</v>
      </c>
      <c r="AG161" s="462"/>
      <c r="AH161" s="463">
        <v>0</v>
      </c>
      <c r="AI161" s="463">
        <v>0</v>
      </c>
      <c r="AM161" s="463">
        <v>0</v>
      </c>
      <c r="AN161" s="463">
        <v>0</v>
      </c>
      <c r="AO161" s="463"/>
      <c r="AR161" s="463">
        <v>0</v>
      </c>
      <c r="AS161" s="463">
        <v>0</v>
      </c>
      <c r="AT161" s="463"/>
      <c r="AW161" s="463">
        <v>0</v>
      </c>
      <c r="AX161" s="463">
        <v>0</v>
      </c>
      <c r="AY161" s="463"/>
      <c r="BB161" s="463">
        <v>0</v>
      </c>
      <c r="BC161" s="463">
        <v>0</v>
      </c>
      <c r="BD161" s="463"/>
      <c r="FU161" s="416"/>
      <c r="FV161" s="417"/>
      <c r="FW161" s="418"/>
    </row>
    <row r="162" spans="32:179" hidden="1" x14ac:dyDescent="0.2">
      <c r="AF162" s="462">
        <v>6</v>
      </c>
      <c r="AG162" s="462"/>
      <c r="AH162" s="463">
        <v>0</v>
      </c>
      <c r="AI162" s="463">
        <v>0</v>
      </c>
      <c r="AM162" s="463">
        <v>0</v>
      </c>
      <c r="AN162" s="463">
        <v>0</v>
      </c>
      <c r="AO162" s="463"/>
      <c r="AR162" s="463">
        <v>0</v>
      </c>
      <c r="AS162" s="463">
        <v>0</v>
      </c>
      <c r="AT162" s="463"/>
      <c r="AW162" s="463">
        <v>0</v>
      </c>
      <c r="AX162" s="463">
        <v>0</v>
      </c>
      <c r="AY162" s="463"/>
      <c r="BB162" s="463">
        <v>0</v>
      </c>
      <c r="BC162" s="463">
        <v>0</v>
      </c>
      <c r="BD162" s="463"/>
      <c r="FU162" s="416">
        <v>23</v>
      </c>
      <c r="FV162" s="417"/>
      <c r="FW162" s="418" t="s">
        <v>99</v>
      </c>
    </row>
    <row r="163" spans="32:179" hidden="1" x14ac:dyDescent="0.2">
      <c r="AF163" s="462">
        <v>7</v>
      </c>
      <c r="AG163" s="462"/>
      <c r="AH163" s="463">
        <v>0</v>
      </c>
      <c r="AI163" s="463">
        <v>0</v>
      </c>
      <c r="AM163" s="463">
        <v>0</v>
      </c>
      <c r="AN163" s="463">
        <v>0</v>
      </c>
      <c r="AO163" s="463"/>
      <c r="AR163" s="463">
        <v>0</v>
      </c>
      <c r="AS163" s="463">
        <v>0</v>
      </c>
      <c r="AT163" s="463"/>
      <c r="AW163" s="463">
        <v>0</v>
      </c>
      <c r="AX163" s="463">
        <v>0</v>
      </c>
      <c r="AY163" s="463"/>
      <c r="BB163" s="463">
        <v>0</v>
      </c>
      <c r="BC163" s="463">
        <v>0</v>
      </c>
      <c r="BD163" s="463"/>
      <c r="FU163" s="416"/>
      <c r="FV163" s="417"/>
      <c r="FW163" s="418"/>
    </row>
    <row r="164" spans="32:179" hidden="1" x14ac:dyDescent="0.2">
      <c r="AF164" s="462">
        <v>8</v>
      </c>
      <c r="AG164" s="462"/>
      <c r="AH164" s="463">
        <v>0</v>
      </c>
      <c r="AI164" s="463">
        <v>0</v>
      </c>
      <c r="AM164" s="463">
        <v>0</v>
      </c>
      <c r="AN164" s="463">
        <v>0</v>
      </c>
      <c r="AO164" s="463"/>
      <c r="AR164" s="463">
        <v>0</v>
      </c>
      <c r="AS164" s="463">
        <v>0</v>
      </c>
      <c r="AT164" s="463"/>
      <c r="AW164" s="463">
        <v>0</v>
      </c>
      <c r="AX164" s="463">
        <v>0</v>
      </c>
      <c r="AY164" s="463"/>
      <c r="BB164" s="463">
        <v>0</v>
      </c>
      <c r="BC164" s="463">
        <v>0</v>
      </c>
      <c r="BD164" s="463"/>
      <c r="FU164" s="416">
        <v>24</v>
      </c>
      <c r="FV164" s="417"/>
      <c r="FW164" s="418" t="s">
        <v>99</v>
      </c>
    </row>
    <row r="165" spans="32:179" hidden="1" x14ac:dyDescent="0.2">
      <c r="AF165" s="462">
        <v>9</v>
      </c>
      <c r="AG165" s="462"/>
      <c r="AH165" s="463">
        <v>0</v>
      </c>
      <c r="AI165" s="463">
        <v>0</v>
      </c>
      <c r="AM165" s="463">
        <v>0</v>
      </c>
      <c r="AN165" s="463">
        <v>0</v>
      </c>
      <c r="AO165" s="463"/>
      <c r="AR165" s="463">
        <v>0</v>
      </c>
      <c r="AS165" s="463">
        <v>0</v>
      </c>
      <c r="AT165" s="463"/>
      <c r="AW165" s="463">
        <v>0</v>
      </c>
      <c r="AX165" s="463">
        <v>0</v>
      </c>
      <c r="AY165" s="463"/>
      <c r="BB165" s="463">
        <v>0</v>
      </c>
      <c r="BC165" s="463">
        <v>0</v>
      </c>
      <c r="BD165" s="463"/>
      <c r="FU165" s="416"/>
      <c r="FV165" s="417"/>
      <c r="FW165" s="418"/>
    </row>
    <row r="166" spans="32:179" hidden="1" x14ac:dyDescent="0.2">
      <c r="AF166" s="462">
        <v>10</v>
      </c>
      <c r="AG166" s="462"/>
      <c r="AH166" s="463">
        <v>0</v>
      </c>
      <c r="AI166" s="463">
        <v>0</v>
      </c>
      <c r="AM166" s="463">
        <v>0</v>
      </c>
      <c r="AN166" s="463">
        <v>0</v>
      </c>
      <c r="AO166" s="463"/>
      <c r="AR166" s="463">
        <v>0</v>
      </c>
      <c r="AS166" s="463">
        <v>0</v>
      </c>
      <c r="AT166" s="463"/>
      <c r="AW166" s="463">
        <v>0</v>
      </c>
      <c r="AX166" s="463">
        <v>0</v>
      </c>
      <c r="AY166" s="463"/>
      <c r="BB166" s="463">
        <v>0</v>
      </c>
      <c r="BC166" s="463">
        <v>0</v>
      </c>
      <c r="BD166" s="463"/>
      <c r="FU166" s="416">
        <v>25</v>
      </c>
      <c r="FV166" s="417"/>
      <c r="FW166" s="418" t="s">
        <v>99</v>
      </c>
    </row>
    <row r="167" spans="32:179" hidden="1" x14ac:dyDescent="0.2">
      <c r="AF167" s="462">
        <v>11</v>
      </c>
      <c r="AG167" s="462"/>
      <c r="AH167" s="463">
        <v>0</v>
      </c>
      <c r="AI167" s="463">
        <v>0</v>
      </c>
      <c r="AM167" s="463">
        <v>0</v>
      </c>
      <c r="AN167" s="463">
        <v>0</v>
      </c>
      <c r="AO167" s="463"/>
      <c r="AR167" s="463">
        <v>0</v>
      </c>
      <c r="AS167" s="463">
        <v>0</v>
      </c>
      <c r="AT167" s="463"/>
      <c r="AW167" s="463">
        <v>0</v>
      </c>
      <c r="AX167" s="463">
        <v>0</v>
      </c>
      <c r="AY167" s="463"/>
      <c r="BB167" s="463">
        <v>0</v>
      </c>
      <c r="BC167" s="463">
        <v>0</v>
      </c>
      <c r="BD167" s="463"/>
      <c r="FU167" s="416"/>
      <c r="FV167" s="417"/>
      <c r="FW167" s="418"/>
    </row>
    <row r="168" spans="32:179" hidden="1" x14ac:dyDescent="0.2">
      <c r="AF168" s="462">
        <v>12</v>
      </c>
      <c r="AG168" s="462"/>
      <c r="AH168" s="463">
        <v>0</v>
      </c>
      <c r="AI168" s="463">
        <v>0</v>
      </c>
      <c r="AM168" s="463">
        <v>0</v>
      </c>
      <c r="AN168" s="463">
        <v>0</v>
      </c>
      <c r="AO168" s="463"/>
      <c r="AR168" s="463">
        <v>0</v>
      </c>
      <c r="AS168" s="463">
        <v>0</v>
      </c>
      <c r="AT168" s="463"/>
      <c r="AW168" s="463">
        <v>0</v>
      </c>
      <c r="AX168" s="463">
        <v>0</v>
      </c>
      <c r="AY168" s="463"/>
      <c r="BB168" s="463">
        <v>0</v>
      </c>
      <c r="BC168" s="463">
        <v>0</v>
      </c>
      <c r="BD168" s="463"/>
      <c r="FU168" s="416">
        <v>26</v>
      </c>
      <c r="FV168" s="417"/>
      <c r="FW168" s="418" t="s">
        <v>99</v>
      </c>
    </row>
    <row r="169" spans="32:179" hidden="1" x14ac:dyDescent="0.2">
      <c r="AF169" s="462">
        <v>13</v>
      </c>
      <c r="AG169" s="462"/>
      <c r="AH169" s="463">
        <v>0</v>
      </c>
      <c r="AI169" s="463">
        <v>0</v>
      </c>
      <c r="AM169" s="463">
        <v>0</v>
      </c>
      <c r="AN169" s="463">
        <v>0</v>
      </c>
      <c r="AO169" s="463"/>
      <c r="AR169" s="463">
        <v>0</v>
      </c>
      <c r="AS169" s="463">
        <v>0</v>
      </c>
      <c r="AT169" s="463"/>
      <c r="AW169" s="463">
        <v>0</v>
      </c>
      <c r="AX169" s="463">
        <v>0</v>
      </c>
      <c r="AY169" s="463"/>
      <c r="BB169" s="463">
        <v>0</v>
      </c>
      <c r="BC169" s="463">
        <v>0</v>
      </c>
      <c r="BD169" s="463"/>
      <c r="FU169" s="416"/>
      <c r="FV169" s="417"/>
      <c r="FW169" s="418"/>
    </row>
    <row r="170" spans="32:179" hidden="1" x14ac:dyDescent="0.2">
      <c r="AF170" s="462">
        <v>14</v>
      </c>
      <c r="AG170" s="462"/>
      <c r="AH170" s="463">
        <v>0</v>
      </c>
      <c r="AI170" s="463">
        <v>0</v>
      </c>
      <c r="AM170" s="463">
        <v>0</v>
      </c>
      <c r="AN170" s="463">
        <v>0</v>
      </c>
      <c r="AO170" s="463"/>
      <c r="AR170" s="463">
        <v>0</v>
      </c>
      <c r="AS170" s="463">
        <v>0</v>
      </c>
      <c r="AT170" s="463"/>
      <c r="AW170" s="463">
        <v>0</v>
      </c>
      <c r="AX170" s="463">
        <v>0</v>
      </c>
      <c r="AY170" s="463"/>
      <c r="BB170" s="463">
        <v>0</v>
      </c>
      <c r="BC170" s="463">
        <v>0</v>
      </c>
      <c r="BD170" s="463"/>
      <c r="FU170" s="416">
        <v>27</v>
      </c>
      <c r="FV170" s="417"/>
      <c r="FW170" s="418" t="s">
        <v>99</v>
      </c>
    </row>
    <row r="171" spans="32:179" hidden="1" x14ac:dyDescent="0.2">
      <c r="AF171" s="462">
        <v>15</v>
      </c>
      <c r="AG171" s="462"/>
      <c r="AH171" s="463">
        <v>0</v>
      </c>
      <c r="AI171" s="463">
        <v>0</v>
      </c>
      <c r="AM171" s="463">
        <v>0</v>
      </c>
      <c r="AN171" s="463">
        <v>0</v>
      </c>
      <c r="AO171" s="463"/>
      <c r="AR171" s="463">
        <v>0</v>
      </c>
      <c r="AS171" s="463">
        <v>0</v>
      </c>
      <c r="AT171" s="463"/>
      <c r="AW171" s="463">
        <v>0</v>
      </c>
      <c r="AX171" s="463">
        <v>0</v>
      </c>
      <c r="AY171" s="463"/>
      <c r="BB171" s="463">
        <v>0</v>
      </c>
      <c r="BC171" s="463">
        <v>0</v>
      </c>
      <c r="BD171" s="463"/>
      <c r="FU171" s="416"/>
      <c r="FV171" s="417"/>
      <c r="FW171" s="418"/>
    </row>
    <row r="172" spans="32:179" hidden="1" x14ac:dyDescent="0.2">
      <c r="AF172" s="462">
        <v>16</v>
      </c>
      <c r="AG172" s="462"/>
      <c r="AH172" s="463">
        <v>0</v>
      </c>
      <c r="AI172" s="463">
        <v>0</v>
      </c>
      <c r="AM172" s="463">
        <v>0</v>
      </c>
      <c r="AN172" s="463">
        <v>0</v>
      </c>
      <c r="AO172" s="463"/>
      <c r="AR172" s="463">
        <v>0</v>
      </c>
      <c r="AS172" s="463">
        <v>0</v>
      </c>
      <c r="AT172" s="463"/>
      <c r="AW172" s="463">
        <v>0</v>
      </c>
      <c r="AX172" s="463">
        <v>0</v>
      </c>
      <c r="AY172" s="463"/>
      <c r="BB172" s="463">
        <v>0</v>
      </c>
      <c r="BC172" s="463">
        <v>0</v>
      </c>
      <c r="BD172" s="463"/>
      <c r="FU172" s="416">
        <v>28</v>
      </c>
      <c r="FV172" s="417"/>
      <c r="FW172" s="418" t="s">
        <v>99</v>
      </c>
    </row>
    <row r="173" spans="32:179" hidden="1" x14ac:dyDescent="0.2">
      <c r="AF173" s="462"/>
      <c r="AG173" s="462"/>
      <c r="AH173" s="463"/>
      <c r="AI173" s="463"/>
      <c r="FU173" s="416"/>
      <c r="FV173" s="417"/>
      <c r="FW173" s="418"/>
    </row>
    <row r="174" spans="32:179" hidden="1" x14ac:dyDescent="0.2">
      <c r="AF174" s="462"/>
      <c r="AG174" s="462"/>
      <c r="AH174" s="463"/>
      <c r="AI174" s="463"/>
      <c r="FU174" s="416">
        <v>29</v>
      </c>
      <c r="FV174" s="417"/>
      <c r="FW174" s="418" t="s">
        <v>99</v>
      </c>
    </row>
    <row r="175" spans="32:179" hidden="1" x14ac:dyDescent="0.2">
      <c r="AF175" s="462"/>
      <c r="AG175" s="462"/>
      <c r="AH175" s="463"/>
      <c r="AI175" s="463"/>
      <c r="FU175" s="416"/>
      <c r="FV175" s="417"/>
      <c r="FW175" s="418"/>
    </row>
    <row r="176" spans="32:179" hidden="1" x14ac:dyDescent="0.2">
      <c r="AF176" s="462"/>
      <c r="AG176" s="462"/>
      <c r="AH176" s="463"/>
      <c r="AI176" s="463"/>
      <c r="FU176" s="416">
        <v>30</v>
      </c>
      <c r="FV176" s="417"/>
      <c r="FW176" s="418" t="s">
        <v>99</v>
      </c>
    </row>
    <row r="177" spans="32:179" hidden="1" x14ac:dyDescent="0.2">
      <c r="AF177" s="462"/>
      <c r="AG177" s="462"/>
      <c r="AH177" s="463"/>
      <c r="AI177" s="463"/>
      <c r="FU177" s="416"/>
      <c r="FV177" s="417"/>
      <c r="FW177" s="418"/>
    </row>
    <row r="178" spans="32:179" hidden="1" x14ac:dyDescent="0.2">
      <c r="AH178" s="463"/>
      <c r="AI178" s="463"/>
      <c r="FU178" s="416">
        <v>31</v>
      </c>
      <c r="FV178" s="417"/>
      <c r="FW178" s="418" t="s">
        <v>99</v>
      </c>
    </row>
    <row r="179" spans="32:179" hidden="1" x14ac:dyDescent="0.2">
      <c r="AH179" s="463"/>
      <c r="AI179" s="463"/>
      <c r="FU179" s="416"/>
      <c r="FV179" s="417"/>
      <c r="FW179" s="418"/>
    </row>
    <row r="180" spans="32:179" hidden="1" x14ac:dyDescent="0.2">
      <c r="AH180" s="463"/>
      <c r="AI180" s="463"/>
      <c r="FU180" s="416">
        <v>32</v>
      </c>
      <c r="FV180" s="417"/>
      <c r="FW180" s="418" t="s">
        <v>99</v>
      </c>
    </row>
    <row r="181" spans="32:179" hidden="1" x14ac:dyDescent="0.2">
      <c r="AH181" s="463"/>
      <c r="AI181" s="463"/>
      <c r="FU181" s="191"/>
      <c r="FV181" s="98"/>
      <c r="FW181" s="192"/>
    </row>
    <row r="182" spans="32:179" hidden="1" x14ac:dyDescent="0.2">
      <c r="FU182" s="413"/>
    </row>
    <row r="183" spans="32:179" hidden="1" x14ac:dyDescent="0.2">
      <c r="FU183" s="413"/>
    </row>
    <row r="184" spans="32:179" hidden="1" x14ac:dyDescent="0.2"/>
    <row r="185" spans="32:179" hidden="1" x14ac:dyDescent="0.2"/>
    <row r="186" spans="32:179" hidden="1" x14ac:dyDescent="0.2"/>
    <row r="187" spans="32:179" hidden="1" x14ac:dyDescent="0.2"/>
    <row r="188" spans="32:179" hidden="1" x14ac:dyDescent="0.2"/>
    <row r="189" spans="32:179" hidden="1" x14ac:dyDescent="0.2"/>
  </sheetData>
  <mergeCells count="1098">
    <mergeCell ref="EO136:EP136"/>
    <mergeCell ref="EO137:EP137"/>
    <mergeCell ref="EO138:EP138"/>
    <mergeCell ref="EO139:EP139"/>
    <mergeCell ref="EO140:EP140"/>
    <mergeCell ref="EO141:EP141"/>
    <mergeCell ref="EO142:EP142"/>
    <mergeCell ref="EO143:EP143"/>
    <mergeCell ref="EO144:EP144"/>
    <mergeCell ref="EO145:EP145"/>
    <mergeCell ref="EO146:EP146"/>
    <mergeCell ref="EO147:EP147"/>
    <mergeCell ref="EO148:EP148"/>
    <mergeCell ref="EO149:EP149"/>
    <mergeCell ref="EO118:EP118"/>
    <mergeCell ref="EO119:EP119"/>
    <mergeCell ref="EO120:EP120"/>
    <mergeCell ref="EO121:EP121"/>
    <mergeCell ref="EO122:EP122"/>
    <mergeCell ref="EO123:EP123"/>
    <mergeCell ref="EO124:EP124"/>
    <mergeCell ref="EO125:EP125"/>
    <mergeCell ref="EO126:EP126"/>
    <mergeCell ref="EO127:EP127"/>
    <mergeCell ref="EO128:EP128"/>
    <mergeCell ref="EO129:EP129"/>
    <mergeCell ref="EO130:EP130"/>
    <mergeCell ref="EO131:EP131"/>
    <mergeCell ref="EO132:EP132"/>
    <mergeCell ref="EO133:EP133"/>
    <mergeCell ref="EO134:EP134"/>
    <mergeCell ref="FH76:FJ76"/>
    <mergeCell ref="GC125:GD125"/>
    <mergeCell ref="GF125:GG125"/>
    <mergeCell ref="GI125:GJ125"/>
    <mergeCell ref="AH87:AJ87"/>
    <mergeCell ref="AM87:AO87"/>
    <mergeCell ref="AR87:AT87"/>
    <mergeCell ref="AW87:AY87"/>
    <mergeCell ref="BB87:BD87"/>
    <mergeCell ref="FK77:FK80"/>
    <mergeCell ref="FL77:FL80"/>
    <mergeCell ref="FM77:FM80"/>
    <mergeCell ref="AI59:AJ59"/>
    <mergeCell ref="AN59:AO59"/>
    <mergeCell ref="AS59:AT59"/>
    <mergeCell ref="AX59:AY59"/>
    <mergeCell ref="BC59:BD59"/>
    <mergeCell ref="GB93:GB96"/>
    <mergeCell ref="FW77:FW80"/>
    <mergeCell ref="FX77:FX80"/>
    <mergeCell ref="FY77:FY80"/>
    <mergeCell ref="FZ77:FZ80"/>
    <mergeCell ref="FE92:FG92"/>
    <mergeCell ref="EY77:EY80"/>
    <mergeCell ref="EZ77:EZ80"/>
    <mergeCell ref="FA77:FA80"/>
    <mergeCell ref="FE77:FE80"/>
    <mergeCell ref="FT76:FV76"/>
    <mergeCell ref="DX85:DZ85"/>
    <mergeCell ref="DX86:DZ86"/>
    <mergeCell ref="DX87:DZ87"/>
    <mergeCell ref="DX88:DZ88"/>
    <mergeCell ref="FH77:FH80"/>
    <mergeCell ref="FI77:FI80"/>
    <mergeCell ref="FJ77:FJ80"/>
    <mergeCell ref="EZ147:FA147"/>
    <mergeCell ref="DX100:DZ100"/>
    <mergeCell ref="EC100:EE100"/>
    <mergeCell ref="DX89:DZ89"/>
    <mergeCell ref="DX90:DZ90"/>
    <mergeCell ref="DX91:DZ91"/>
    <mergeCell ref="DX92:DZ92"/>
    <mergeCell ref="DX93:DZ93"/>
    <mergeCell ref="DX94:DZ94"/>
    <mergeCell ref="DX95:DZ95"/>
    <mergeCell ref="DX96:DZ96"/>
    <mergeCell ref="DX81:DZ81"/>
    <mergeCell ref="DX82:DZ82"/>
    <mergeCell ref="DX83:DZ83"/>
    <mergeCell ref="DX84:DZ84"/>
    <mergeCell ref="EY93:EY96"/>
    <mergeCell ref="EC96:EE96"/>
    <mergeCell ref="EB138:ED138"/>
    <mergeCell ref="EB139:ED139"/>
    <mergeCell ref="DX142:DZ142"/>
    <mergeCell ref="DX143:DZ143"/>
    <mergeCell ref="DX126:DZ126"/>
    <mergeCell ref="DX127:DZ127"/>
    <mergeCell ref="DX128:DZ128"/>
    <mergeCell ref="DX129:DZ129"/>
    <mergeCell ref="DX130:DZ130"/>
    <mergeCell ref="DX131:DZ131"/>
    <mergeCell ref="DX132:DZ132"/>
    <mergeCell ref="DX112:DZ112"/>
    <mergeCell ref="DX117:DZ117"/>
    <mergeCell ref="DX118:DZ118"/>
    <mergeCell ref="DX119:DZ119"/>
    <mergeCell ref="DX120:DZ120"/>
    <mergeCell ref="DX121:DZ121"/>
    <mergeCell ref="DX122:DZ122"/>
    <mergeCell ref="DX123:DZ123"/>
    <mergeCell ref="DX124:DZ124"/>
    <mergeCell ref="DX125:DZ125"/>
    <mergeCell ref="EF147:EH147"/>
    <mergeCell ref="EF148:EH148"/>
    <mergeCell ref="EF138:EH138"/>
    <mergeCell ref="EF139:EH139"/>
    <mergeCell ref="EF140:EH140"/>
    <mergeCell ref="EB143:ED143"/>
    <mergeCell ref="EB144:ED144"/>
    <mergeCell ref="EF142:EH142"/>
    <mergeCell ref="EF143:EH143"/>
    <mergeCell ref="EF144:EH144"/>
    <mergeCell ref="EF145:EH145"/>
    <mergeCell ref="EB137:ED137"/>
    <mergeCell ref="EF136:EH136"/>
    <mergeCell ref="EF137:EH137"/>
    <mergeCell ref="DX139:DZ139"/>
    <mergeCell ref="DX140:DZ140"/>
    <mergeCell ref="DX141:DZ141"/>
    <mergeCell ref="EF141:EH141"/>
    <mergeCell ref="EB141:ED141"/>
    <mergeCell ref="EB142:ED142"/>
    <mergeCell ref="EB148:ED148"/>
    <mergeCell ref="EZ148:FA148"/>
    <mergeCell ref="EW141:EX141"/>
    <mergeCell ref="EW142:EX142"/>
    <mergeCell ref="EW143:EX143"/>
    <mergeCell ref="EW144:EX144"/>
    <mergeCell ref="EW145:EX145"/>
    <mergeCell ref="EW146:EX146"/>
    <mergeCell ref="EW147:EX147"/>
    <mergeCell ref="EW148:EX148"/>
    <mergeCell ref="EZ146:FA146"/>
    <mergeCell ref="EW140:EX140"/>
    <mergeCell ref="DU148:DW148"/>
    <mergeCell ref="DU131:DW131"/>
    <mergeCell ref="DU132:DW132"/>
    <mergeCell ref="DU133:DW133"/>
    <mergeCell ref="DU134:DW134"/>
    <mergeCell ref="DU135:DW135"/>
    <mergeCell ref="DU136:DW136"/>
    <mergeCell ref="DU137:DW137"/>
    <mergeCell ref="DU138:DW138"/>
    <mergeCell ref="DU139:DW139"/>
    <mergeCell ref="DX144:DZ144"/>
    <mergeCell ref="DX145:DZ145"/>
    <mergeCell ref="DX146:DZ146"/>
    <mergeCell ref="DX147:DZ147"/>
    <mergeCell ref="DX148:DZ148"/>
    <mergeCell ref="DX133:DZ133"/>
    <mergeCell ref="DX134:DZ134"/>
    <mergeCell ref="EB145:ED145"/>
    <mergeCell ref="EB146:ED146"/>
    <mergeCell ref="EB147:ED147"/>
    <mergeCell ref="EO135:EP135"/>
    <mergeCell ref="EZ149:FA149"/>
    <mergeCell ref="FU116:FW116"/>
    <mergeCell ref="FJ112:FM112"/>
    <mergeCell ref="FL114:FM114"/>
    <mergeCell ref="EZ136:FA136"/>
    <mergeCell ref="EZ137:FA137"/>
    <mergeCell ref="EZ138:FA138"/>
    <mergeCell ref="EZ139:FA139"/>
    <mergeCell ref="EZ140:FA140"/>
    <mergeCell ref="EZ141:FA141"/>
    <mergeCell ref="EZ142:FA142"/>
    <mergeCell ref="EZ143:FA143"/>
    <mergeCell ref="EZ144:FA144"/>
    <mergeCell ref="EZ127:FA127"/>
    <mergeCell ref="EZ128:FA128"/>
    <mergeCell ref="EZ129:FA129"/>
    <mergeCell ref="EZ130:FA130"/>
    <mergeCell ref="EZ131:FA131"/>
    <mergeCell ref="EZ132:FA132"/>
    <mergeCell ref="EZ133:FA133"/>
    <mergeCell ref="EZ134:FA134"/>
    <mergeCell ref="EZ135:FA135"/>
    <mergeCell ref="EZ118:FA118"/>
    <mergeCell ref="EZ119:FA119"/>
    <mergeCell ref="EZ120:FA120"/>
    <mergeCell ref="EZ121:FA121"/>
    <mergeCell ref="EZ122:FA122"/>
    <mergeCell ref="EZ123:FA123"/>
    <mergeCell ref="EZ124:FA124"/>
    <mergeCell ref="EZ125:FA125"/>
    <mergeCell ref="EZ126:FA126"/>
    <mergeCell ref="EZ145:FA145"/>
    <mergeCell ref="EW149:EX149"/>
    <mergeCell ref="EW118:EX118"/>
    <mergeCell ref="EW119:EX119"/>
    <mergeCell ref="EW120:EX120"/>
    <mergeCell ref="EW121:EX121"/>
    <mergeCell ref="EW122:EX122"/>
    <mergeCell ref="EW123:EX123"/>
    <mergeCell ref="EW124:EX124"/>
    <mergeCell ref="EW125:EX125"/>
    <mergeCell ref="EW126:EX126"/>
    <mergeCell ref="EW127:EX127"/>
    <mergeCell ref="EW128:EX128"/>
    <mergeCell ref="EW129:EX129"/>
    <mergeCell ref="EW130:EX130"/>
    <mergeCell ref="EW131:EX131"/>
    <mergeCell ref="EW132:EX132"/>
    <mergeCell ref="EW133:EX133"/>
    <mergeCell ref="EW134:EX134"/>
    <mergeCell ref="EW135:EX135"/>
    <mergeCell ref="EW136:EX136"/>
    <mergeCell ref="EW137:EX137"/>
    <mergeCell ref="EW138:EX138"/>
    <mergeCell ref="EW139:EX139"/>
    <mergeCell ref="EF149:EH149"/>
    <mergeCell ref="EF118:EH118"/>
    <mergeCell ref="EF146:EH146"/>
    <mergeCell ref="EF119:EH119"/>
    <mergeCell ref="EF120:EH120"/>
    <mergeCell ref="EF121:EH121"/>
    <mergeCell ref="EF122:EH122"/>
    <mergeCell ref="EF123:EH123"/>
    <mergeCell ref="EF124:EH124"/>
    <mergeCell ref="EF125:EH125"/>
    <mergeCell ref="EF126:EH126"/>
    <mergeCell ref="EF127:EH127"/>
    <mergeCell ref="EF128:EH128"/>
    <mergeCell ref="EF129:EH129"/>
    <mergeCell ref="EF130:EH130"/>
    <mergeCell ref="EF131:EH131"/>
    <mergeCell ref="EF132:EH132"/>
    <mergeCell ref="EF133:EH133"/>
    <mergeCell ref="EF134:EH134"/>
    <mergeCell ref="EF135:EH135"/>
    <mergeCell ref="DU149:DW149"/>
    <mergeCell ref="EB118:ED118"/>
    <mergeCell ref="EB119:ED119"/>
    <mergeCell ref="EB120:ED120"/>
    <mergeCell ref="EB121:ED121"/>
    <mergeCell ref="EB122:ED122"/>
    <mergeCell ref="EB123:ED123"/>
    <mergeCell ref="EB124:ED124"/>
    <mergeCell ref="EB125:ED125"/>
    <mergeCell ref="EB126:ED126"/>
    <mergeCell ref="EB127:ED127"/>
    <mergeCell ref="EB128:ED128"/>
    <mergeCell ref="EB129:ED129"/>
    <mergeCell ref="EB130:ED130"/>
    <mergeCell ref="EB131:ED131"/>
    <mergeCell ref="EB132:ED132"/>
    <mergeCell ref="EB133:ED133"/>
    <mergeCell ref="EB134:ED134"/>
    <mergeCell ref="EB135:ED135"/>
    <mergeCell ref="EB136:ED136"/>
    <mergeCell ref="EB140:ED140"/>
    <mergeCell ref="DU140:DW140"/>
    <mergeCell ref="DU141:DW141"/>
    <mergeCell ref="DU142:DW142"/>
    <mergeCell ref="DU143:DW143"/>
    <mergeCell ref="DU144:DW144"/>
    <mergeCell ref="DU145:DW145"/>
    <mergeCell ref="DU146:DW146"/>
    <mergeCell ref="DU147:DW147"/>
    <mergeCell ref="EB149:ED149"/>
    <mergeCell ref="GY78:HF78"/>
    <mergeCell ref="HD79:HF79"/>
    <mergeCell ref="DJ77:DJ80"/>
    <mergeCell ref="GD77:GD80"/>
    <mergeCell ref="GE77:GE80"/>
    <mergeCell ref="FC77:FC80"/>
    <mergeCell ref="FD77:FD80"/>
    <mergeCell ref="FF77:FF80"/>
    <mergeCell ref="FG77:FG80"/>
    <mergeCell ref="FT77:FT80"/>
    <mergeCell ref="FU77:FU80"/>
    <mergeCell ref="FS77:FS80"/>
    <mergeCell ref="DX149:DZ149"/>
    <mergeCell ref="DL116:DO116"/>
    <mergeCell ref="DU116:DW116"/>
    <mergeCell ref="DU118:DW118"/>
    <mergeCell ref="DU119:DW119"/>
    <mergeCell ref="DU120:DW120"/>
    <mergeCell ref="DU121:DW121"/>
    <mergeCell ref="DU122:DW122"/>
    <mergeCell ref="DU123:DW123"/>
    <mergeCell ref="DU124:DW124"/>
    <mergeCell ref="DU125:DW125"/>
    <mergeCell ref="DU126:DW126"/>
    <mergeCell ref="DU127:DW127"/>
    <mergeCell ref="DU128:DW128"/>
    <mergeCell ref="DU129:DW129"/>
    <mergeCell ref="DU130:DW130"/>
    <mergeCell ref="DX135:DZ135"/>
    <mergeCell ref="DX136:DZ136"/>
    <mergeCell ref="DX137:DZ137"/>
    <mergeCell ref="DX138:DZ138"/>
    <mergeCell ref="EC112:EE112"/>
    <mergeCell ref="EP77:EP80"/>
    <mergeCell ref="EQ77:EQ80"/>
    <mergeCell ref="ER77:ER80"/>
    <mergeCell ref="EP92:ER92"/>
    <mergeCell ref="DX106:DZ106"/>
    <mergeCell ref="EC106:EE106"/>
    <mergeCell ref="DX107:DZ107"/>
    <mergeCell ref="EC107:EE107"/>
    <mergeCell ref="DX108:DZ108"/>
    <mergeCell ref="EC108:EE108"/>
    <mergeCell ref="DX109:DZ109"/>
    <mergeCell ref="EC109:EE109"/>
    <mergeCell ref="DX110:DZ110"/>
    <mergeCell ref="EC110:EE110"/>
    <mergeCell ref="DX101:DZ101"/>
    <mergeCell ref="EC101:EE101"/>
    <mergeCell ref="DX102:DZ102"/>
    <mergeCell ref="EC102:EE102"/>
    <mergeCell ref="DX103:DZ103"/>
    <mergeCell ref="EC103:EE103"/>
    <mergeCell ref="DX104:DZ104"/>
    <mergeCell ref="EC104:EE104"/>
    <mergeCell ref="DX105:DZ105"/>
    <mergeCell ref="EC105:EE105"/>
    <mergeCell ref="DX97:DZ97"/>
    <mergeCell ref="EC97:EE97"/>
    <mergeCell ref="DX98:DZ98"/>
    <mergeCell ref="EC98:EE98"/>
    <mergeCell ref="DX99:DZ99"/>
    <mergeCell ref="EC99:EE99"/>
    <mergeCell ref="T44:T45"/>
    <mergeCell ref="AE9:AE10"/>
    <mergeCell ref="AE11:AE12"/>
    <mergeCell ref="AR5:AU5"/>
    <mergeCell ref="AE7:AE8"/>
    <mergeCell ref="T6:V6"/>
    <mergeCell ref="T7:T8"/>
    <mergeCell ref="T9:T10"/>
    <mergeCell ref="T11:T12"/>
    <mergeCell ref="T13:T14"/>
    <mergeCell ref="T15:T16"/>
    <mergeCell ref="T17:T18"/>
    <mergeCell ref="T19:T20"/>
    <mergeCell ref="W19:W20"/>
    <mergeCell ref="Z7:Z8"/>
    <mergeCell ref="AA7:AA8"/>
    <mergeCell ref="AC13:AC14"/>
    <mergeCell ref="AC21:AC22"/>
    <mergeCell ref="AC23:AC24"/>
    <mergeCell ref="AC15:AC16"/>
    <mergeCell ref="AC17:AC18"/>
    <mergeCell ref="AH5:AK5"/>
    <mergeCell ref="AD15:AD16"/>
    <mergeCell ref="W44:W45"/>
    <mergeCell ref="AB13:AB14"/>
    <mergeCell ref="Z15:Z16"/>
    <mergeCell ref="AA9:AA10"/>
    <mergeCell ref="AC7:AC8"/>
    <mergeCell ref="AC9:AC10"/>
    <mergeCell ref="AC31:AC32"/>
    <mergeCell ref="AE23:AE24"/>
    <mergeCell ref="AE27:AE28"/>
    <mergeCell ref="HV38:IH38"/>
    <mergeCell ref="BB5:BE5"/>
    <mergeCell ref="EE37:ET37"/>
    <mergeCell ref="HD5:HS5"/>
    <mergeCell ref="HV5:IH5"/>
    <mergeCell ref="FN5:FR5"/>
    <mergeCell ref="BH5:BP5"/>
    <mergeCell ref="A1:AE1"/>
    <mergeCell ref="C27:C28"/>
    <mergeCell ref="A29:A30"/>
    <mergeCell ref="B29:B30"/>
    <mergeCell ref="D29:D30"/>
    <mergeCell ref="E29:E30"/>
    <mergeCell ref="Z17:Z18"/>
    <mergeCell ref="AA17:AA18"/>
    <mergeCell ref="AA29:AA30"/>
    <mergeCell ref="AB29:AB30"/>
    <mergeCell ref="AB25:AB26"/>
    <mergeCell ref="AA27:AA28"/>
    <mergeCell ref="G3:W3"/>
    <mergeCell ref="AE13:AE14"/>
    <mergeCell ref="AE15:AE16"/>
    <mergeCell ref="AE17:AE18"/>
    <mergeCell ref="AE19:AE20"/>
    <mergeCell ref="AE21:AE22"/>
    <mergeCell ref="AC25:AC26"/>
    <mergeCell ref="AC29:AC30"/>
    <mergeCell ref="AE33:AE34"/>
    <mergeCell ref="AC19:AC20"/>
    <mergeCell ref="AH3:BE4"/>
    <mergeCell ref="AH36:BE37"/>
    <mergeCell ref="Z6:AB6"/>
    <mergeCell ref="AC33:AC34"/>
    <mergeCell ref="AA15:AA16"/>
    <mergeCell ref="AB15:AB16"/>
    <mergeCell ref="AC35:AC36"/>
    <mergeCell ref="AE31:AE32"/>
    <mergeCell ref="AB9:AB10"/>
    <mergeCell ref="AB7:AB8"/>
    <mergeCell ref="Z11:Z12"/>
    <mergeCell ref="AA11:AA12"/>
    <mergeCell ref="AA23:AA24"/>
    <mergeCell ref="AC27:AC28"/>
    <mergeCell ref="AM38:AP38"/>
    <mergeCell ref="AE25:AE26"/>
    <mergeCell ref="AE37:AE38"/>
    <mergeCell ref="Z25:Z26"/>
    <mergeCell ref="AA25:AA26"/>
    <mergeCell ref="AC37:AC38"/>
    <mergeCell ref="AE35:AE36"/>
    <mergeCell ref="AD70:AD71"/>
    <mergeCell ref="AD64:AD65"/>
    <mergeCell ref="AD40:AD41"/>
    <mergeCell ref="AD46:AD47"/>
    <mergeCell ref="AD42:AD43"/>
    <mergeCell ref="AE68:AE69"/>
    <mergeCell ref="AE40:AE41"/>
    <mergeCell ref="AE42:AE43"/>
    <mergeCell ref="AE44:AE45"/>
    <mergeCell ref="AE64:AE65"/>
    <mergeCell ref="AE66:AE67"/>
    <mergeCell ref="AE50:AE51"/>
    <mergeCell ref="AE52:AE53"/>
    <mergeCell ref="AD50:AD51"/>
    <mergeCell ref="AD44:AD45"/>
    <mergeCell ref="AD54:AD55"/>
    <mergeCell ref="AD52:AD53"/>
    <mergeCell ref="AD68:AD69"/>
    <mergeCell ref="AI57:BD57"/>
    <mergeCell ref="AE60:AE61"/>
    <mergeCell ref="AE62:AE63"/>
    <mergeCell ref="AD66:AD67"/>
    <mergeCell ref="AE54:AE55"/>
    <mergeCell ref="AE56:AE57"/>
    <mergeCell ref="AE58:AE59"/>
    <mergeCell ref="AD56:AD57"/>
    <mergeCell ref="AA70:AA71"/>
    <mergeCell ref="AB70:AB71"/>
    <mergeCell ref="AC70:AC71"/>
    <mergeCell ref="AA68:AA69"/>
    <mergeCell ref="AB68:AB69"/>
    <mergeCell ref="AC68:AC69"/>
    <mergeCell ref="AC66:AC67"/>
    <mergeCell ref="AC64:AC65"/>
    <mergeCell ref="AA40:AA41"/>
    <mergeCell ref="AB40:AB41"/>
    <mergeCell ref="AA46:AA47"/>
    <mergeCell ref="AB46:AB47"/>
    <mergeCell ref="AA66:AA67"/>
    <mergeCell ref="AB66:AB67"/>
    <mergeCell ref="AC40:AC41"/>
    <mergeCell ref="AC62:AC63"/>
    <mergeCell ref="AA64:AA65"/>
    <mergeCell ref="AB64:AB65"/>
    <mergeCell ref="AC50:AC51"/>
    <mergeCell ref="AC42:AC43"/>
    <mergeCell ref="AC48:AC49"/>
    <mergeCell ref="AE70:AE71"/>
    <mergeCell ref="AE46:AE47"/>
    <mergeCell ref="AE48:AE49"/>
    <mergeCell ref="H50:H51"/>
    <mergeCell ref="W50:W51"/>
    <mergeCell ref="K50:K51"/>
    <mergeCell ref="E48:E49"/>
    <mergeCell ref="K52:K53"/>
    <mergeCell ref="W54:W55"/>
    <mergeCell ref="AA54:AA55"/>
    <mergeCell ref="AC54:AC55"/>
    <mergeCell ref="E54:E55"/>
    <mergeCell ref="E52:E53"/>
    <mergeCell ref="H54:H55"/>
    <mergeCell ref="AB48:AB49"/>
    <mergeCell ref="AA48:AA49"/>
    <mergeCell ref="K62:K63"/>
    <mergeCell ref="K60:K61"/>
    <mergeCell ref="W60:W61"/>
    <mergeCell ref="W62:W63"/>
    <mergeCell ref="H56:H57"/>
    <mergeCell ref="AB60:AB61"/>
    <mergeCell ref="Z58:Z59"/>
    <mergeCell ref="AC60:AC61"/>
    <mergeCell ref="Q54:Q55"/>
    <mergeCell ref="Q56:Q57"/>
    <mergeCell ref="Q58:Q59"/>
    <mergeCell ref="W56:W57"/>
    <mergeCell ref="T54:T55"/>
    <mergeCell ref="Z54:Z55"/>
    <mergeCell ref="AC52:AC53"/>
    <mergeCell ref="Q52:Q53"/>
    <mergeCell ref="T50:T51"/>
    <mergeCell ref="T52:T53"/>
    <mergeCell ref="T48:T49"/>
    <mergeCell ref="Z66:Z67"/>
    <mergeCell ref="Z64:Z65"/>
    <mergeCell ref="K48:K49"/>
    <mergeCell ref="K54:K55"/>
    <mergeCell ref="N50:N51"/>
    <mergeCell ref="N52:N53"/>
    <mergeCell ref="N62:N63"/>
    <mergeCell ref="N48:N49"/>
    <mergeCell ref="Q62:Q63"/>
    <mergeCell ref="T62:T63"/>
    <mergeCell ref="Z62:Z63"/>
    <mergeCell ref="Z50:Z51"/>
    <mergeCell ref="Z48:Z49"/>
    <mergeCell ref="Z70:Z71"/>
    <mergeCell ref="N70:N71"/>
    <mergeCell ref="T70:T71"/>
    <mergeCell ref="K64:K65"/>
    <mergeCell ref="W64:W65"/>
    <mergeCell ref="W68:W69"/>
    <mergeCell ref="Z68:Z69"/>
    <mergeCell ref="N68:N69"/>
    <mergeCell ref="W70:W71"/>
    <mergeCell ref="W66:W67"/>
    <mergeCell ref="Q64:Q65"/>
    <mergeCell ref="K58:K59"/>
    <mergeCell ref="W58:W59"/>
    <mergeCell ref="T58:T59"/>
    <mergeCell ref="K56:K57"/>
    <mergeCell ref="N54:N55"/>
    <mergeCell ref="N56:N57"/>
    <mergeCell ref="N58:N59"/>
    <mergeCell ref="N60:N61"/>
    <mergeCell ref="K66:K67"/>
    <mergeCell ref="Q60:Q61"/>
    <mergeCell ref="T56:T57"/>
    <mergeCell ref="T60:T61"/>
    <mergeCell ref="A68:A69"/>
    <mergeCell ref="B68:B69"/>
    <mergeCell ref="C68:C69"/>
    <mergeCell ref="D68:D69"/>
    <mergeCell ref="E68:E69"/>
    <mergeCell ref="H68:H69"/>
    <mergeCell ref="K68:K69"/>
    <mergeCell ref="C64:C65"/>
    <mergeCell ref="D64:D65"/>
    <mergeCell ref="T68:T69"/>
    <mergeCell ref="A70:A71"/>
    <mergeCell ref="B70:B71"/>
    <mergeCell ref="C70:C71"/>
    <mergeCell ref="D70:D71"/>
    <mergeCell ref="E70:E71"/>
    <mergeCell ref="H70:H71"/>
    <mergeCell ref="K70:K71"/>
    <mergeCell ref="A64:A65"/>
    <mergeCell ref="B64:B65"/>
    <mergeCell ref="T64:T65"/>
    <mergeCell ref="T66:T67"/>
    <mergeCell ref="E64:E65"/>
    <mergeCell ref="H64:H65"/>
    <mergeCell ref="N64:N65"/>
    <mergeCell ref="N66:N67"/>
    <mergeCell ref="Q70:Q71"/>
    <mergeCell ref="Q66:Q67"/>
    <mergeCell ref="Q68:Q69"/>
    <mergeCell ref="A66:A67"/>
    <mergeCell ref="B66:B67"/>
    <mergeCell ref="C66:C67"/>
    <mergeCell ref="D66:D67"/>
    <mergeCell ref="H62:H63"/>
    <mergeCell ref="H60:H61"/>
    <mergeCell ref="A62:A63"/>
    <mergeCell ref="B62:B63"/>
    <mergeCell ref="C62:C63"/>
    <mergeCell ref="D62:D63"/>
    <mergeCell ref="E62:E63"/>
    <mergeCell ref="A60:A61"/>
    <mergeCell ref="B60:B61"/>
    <mergeCell ref="C60:C61"/>
    <mergeCell ref="D60:D61"/>
    <mergeCell ref="E60:E61"/>
    <mergeCell ref="A58:A59"/>
    <mergeCell ref="B58:B59"/>
    <mergeCell ref="C58:C59"/>
    <mergeCell ref="D58:D59"/>
    <mergeCell ref="E58:E59"/>
    <mergeCell ref="H58:H59"/>
    <mergeCell ref="E66:E67"/>
    <mergeCell ref="H66:H67"/>
    <mergeCell ref="H48:H49"/>
    <mergeCell ref="A56:A57"/>
    <mergeCell ref="B56:B57"/>
    <mergeCell ref="C56:C57"/>
    <mergeCell ref="D56:D57"/>
    <mergeCell ref="E56:E57"/>
    <mergeCell ref="Z5:AB5"/>
    <mergeCell ref="AB50:AB51"/>
    <mergeCell ref="AA42:AA43"/>
    <mergeCell ref="AB42:AB43"/>
    <mergeCell ref="Z44:Z45"/>
    <mergeCell ref="AA44:AA45"/>
    <mergeCell ref="AB44:AB45"/>
    <mergeCell ref="W27:W28"/>
    <mergeCell ref="AB27:AB28"/>
    <mergeCell ref="W25:W26"/>
    <mergeCell ref="AB11:AB12"/>
    <mergeCell ref="AA50:AA51"/>
    <mergeCell ref="H25:H26"/>
    <mergeCell ref="H27:H28"/>
    <mergeCell ref="H52:H53"/>
    <mergeCell ref="W52:W53"/>
    <mergeCell ref="H33:H34"/>
    <mergeCell ref="AB54:AB55"/>
    <mergeCell ref="E50:E51"/>
    <mergeCell ref="E33:E34"/>
    <mergeCell ref="N33:N34"/>
    <mergeCell ref="H35:H36"/>
    <mergeCell ref="N23:N24"/>
    <mergeCell ref="A54:A55"/>
    <mergeCell ref="A50:A51"/>
    <mergeCell ref="B50:B51"/>
    <mergeCell ref="D50:D51"/>
    <mergeCell ref="B54:B55"/>
    <mergeCell ref="D54:D55"/>
    <mergeCell ref="C54:C55"/>
    <mergeCell ref="A52:A53"/>
    <mergeCell ref="B52:B53"/>
    <mergeCell ref="D52:D53"/>
    <mergeCell ref="C50:C51"/>
    <mergeCell ref="C52:C53"/>
    <mergeCell ref="A46:A47"/>
    <mergeCell ref="B46:B47"/>
    <mergeCell ref="D46:D47"/>
    <mergeCell ref="E46:E47"/>
    <mergeCell ref="C46:C47"/>
    <mergeCell ref="A48:A49"/>
    <mergeCell ref="B48:B49"/>
    <mergeCell ref="D48:D49"/>
    <mergeCell ref="C48:C49"/>
    <mergeCell ref="C44:C45"/>
    <mergeCell ref="D23:D24"/>
    <mergeCell ref="C23:C24"/>
    <mergeCell ref="E31:E32"/>
    <mergeCell ref="E23:E24"/>
    <mergeCell ref="E25:E26"/>
    <mergeCell ref="E27:E28"/>
    <mergeCell ref="A25:A26"/>
    <mergeCell ref="B25:B26"/>
    <mergeCell ref="D25:D26"/>
    <mergeCell ref="C31:C32"/>
    <mergeCell ref="C25:C26"/>
    <mergeCell ref="D33:D34"/>
    <mergeCell ref="C33:C34"/>
    <mergeCell ref="A37:A38"/>
    <mergeCell ref="B37:B38"/>
    <mergeCell ref="A33:A34"/>
    <mergeCell ref="B33:B34"/>
    <mergeCell ref="E39:G39"/>
    <mergeCell ref="D37:D38"/>
    <mergeCell ref="D35:D36"/>
    <mergeCell ref="E35:E36"/>
    <mergeCell ref="E37:E38"/>
    <mergeCell ref="A44:A45"/>
    <mergeCell ref="B44:B45"/>
    <mergeCell ref="D44:D45"/>
    <mergeCell ref="E44:E45"/>
    <mergeCell ref="D40:D41"/>
    <mergeCell ref="E40:E41"/>
    <mergeCell ref="C40:C41"/>
    <mergeCell ref="E42:E43"/>
    <mergeCell ref="C42:C43"/>
    <mergeCell ref="B11:B12"/>
    <mergeCell ref="D11:D12"/>
    <mergeCell ref="K7:K8"/>
    <mergeCell ref="K9:K10"/>
    <mergeCell ref="W9:W10"/>
    <mergeCell ref="E6:G6"/>
    <mergeCell ref="H6:J6"/>
    <mergeCell ref="W6:Y6"/>
    <mergeCell ref="E7:E8"/>
    <mergeCell ref="H9:H10"/>
    <mergeCell ref="Q6:S6"/>
    <mergeCell ref="Q7:Q8"/>
    <mergeCell ref="Q9:Q10"/>
    <mergeCell ref="C7:C8"/>
    <mergeCell ref="B40:B41"/>
    <mergeCell ref="A42:A43"/>
    <mergeCell ref="B42:B43"/>
    <mergeCell ref="D42:D43"/>
    <mergeCell ref="Q23:Q24"/>
    <mergeCell ref="W33:W34"/>
    <mergeCell ref="W35:W36"/>
    <mergeCell ref="K29:K30"/>
    <mergeCell ref="H31:H32"/>
    <mergeCell ref="A40:A41"/>
    <mergeCell ref="K35:K36"/>
    <mergeCell ref="A35:A36"/>
    <mergeCell ref="B35:B36"/>
    <mergeCell ref="C35:C36"/>
    <mergeCell ref="C37:C38"/>
    <mergeCell ref="H37:H38"/>
    <mergeCell ref="K37:K38"/>
    <mergeCell ref="A15:A16"/>
    <mergeCell ref="B15:B16"/>
    <mergeCell ref="H15:H16"/>
    <mergeCell ref="K15:K16"/>
    <mergeCell ref="E9:E10"/>
    <mergeCell ref="B13:B14"/>
    <mergeCell ref="D13:D14"/>
    <mergeCell ref="E13:E14"/>
    <mergeCell ref="D15:D16"/>
    <mergeCell ref="E15:E16"/>
    <mergeCell ref="C15:C16"/>
    <mergeCell ref="A13:A14"/>
    <mergeCell ref="C9:C10"/>
    <mergeCell ref="A11:A12"/>
    <mergeCell ref="C13:C14"/>
    <mergeCell ref="A2:AC2"/>
    <mergeCell ref="W4:Y4"/>
    <mergeCell ref="Z4:AC4"/>
    <mergeCell ref="B3:E3"/>
    <mergeCell ref="N9:N10"/>
    <mergeCell ref="N11:N12"/>
    <mergeCell ref="N13:N14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P4"/>
    <mergeCell ref="E17:E18"/>
    <mergeCell ref="B27:B28"/>
    <mergeCell ref="D27:D28"/>
    <mergeCell ref="D31:D32"/>
    <mergeCell ref="D19:D20"/>
    <mergeCell ref="C17:C18"/>
    <mergeCell ref="A19:A20"/>
    <mergeCell ref="B19:B20"/>
    <mergeCell ref="C21:C22"/>
    <mergeCell ref="D21:D22"/>
    <mergeCell ref="E19:E20"/>
    <mergeCell ref="E21:E22"/>
    <mergeCell ref="A17:A18"/>
    <mergeCell ref="B17:B18"/>
    <mergeCell ref="D17:D18"/>
    <mergeCell ref="A21:A22"/>
    <mergeCell ref="B21:B22"/>
    <mergeCell ref="C19:C20"/>
    <mergeCell ref="A27:A28"/>
    <mergeCell ref="C29:C30"/>
    <mergeCell ref="A31:A32"/>
    <mergeCell ref="B31:B32"/>
    <mergeCell ref="A23:A24"/>
    <mergeCell ref="B23:B24"/>
    <mergeCell ref="H17:H18"/>
    <mergeCell ref="W17:W18"/>
    <mergeCell ref="AB17:AB18"/>
    <mergeCell ref="N7:N8"/>
    <mergeCell ref="K17:K18"/>
    <mergeCell ref="W15:W16"/>
    <mergeCell ref="W11:W12"/>
    <mergeCell ref="N15:N16"/>
    <mergeCell ref="W13:W14"/>
    <mergeCell ref="H13:H14"/>
    <mergeCell ref="K13:K14"/>
    <mergeCell ref="Z9:Z10"/>
    <mergeCell ref="H19:H20"/>
    <mergeCell ref="N17:N18"/>
    <mergeCell ref="N21:N22"/>
    <mergeCell ref="K19:K20"/>
    <mergeCell ref="K21:K22"/>
    <mergeCell ref="H21:H22"/>
    <mergeCell ref="N19:N20"/>
    <mergeCell ref="Z19:Z20"/>
    <mergeCell ref="AA19:AA20"/>
    <mergeCell ref="AB19:AB20"/>
    <mergeCell ref="Q13:Q14"/>
    <mergeCell ref="Q15:Q16"/>
    <mergeCell ref="Q17:Q18"/>
    <mergeCell ref="H11:H12"/>
    <mergeCell ref="K11:K12"/>
    <mergeCell ref="H7:H8"/>
    <mergeCell ref="W7:W8"/>
    <mergeCell ref="Q11:Q12"/>
    <mergeCell ref="Z13:Z14"/>
    <mergeCell ref="AA13:AA14"/>
    <mergeCell ref="N44:N45"/>
    <mergeCell ref="N46:N47"/>
    <mergeCell ref="N39:P39"/>
    <mergeCell ref="H23:H24"/>
    <mergeCell ref="K23:K24"/>
    <mergeCell ref="K31:K32"/>
    <mergeCell ref="N29:N30"/>
    <mergeCell ref="N31:N32"/>
    <mergeCell ref="H39:J39"/>
    <mergeCell ref="K39:M39"/>
    <mergeCell ref="K25:K26"/>
    <mergeCell ref="H44:H45"/>
    <mergeCell ref="H42:H43"/>
    <mergeCell ref="K42:K43"/>
    <mergeCell ref="K44:K45"/>
    <mergeCell ref="K33:K34"/>
    <mergeCell ref="H29:H30"/>
    <mergeCell ref="H40:H41"/>
    <mergeCell ref="K40:K41"/>
    <mergeCell ref="H46:H47"/>
    <mergeCell ref="K46:K47"/>
    <mergeCell ref="N25:N26"/>
    <mergeCell ref="N27:N28"/>
    <mergeCell ref="K27:K28"/>
    <mergeCell ref="Q40:Q41"/>
    <mergeCell ref="E74:E75"/>
    <mergeCell ref="Z74:Z75"/>
    <mergeCell ref="AA74:AA75"/>
    <mergeCell ref="AB74:AB75"/>
    <mergeCell ref="Z29:Z30"/>
    <mergeCell ref="AC44:AC45"/>
    <mergeCell ref="AD58:AD59"/>
    <mergeCell ref="AD60:AD61"/>
    <mergeCell ref="AC11:AC12"/>
    <mergeCell ref="Z60:Z61"/>
    <mergeCell ref="AA62:AA63"/>
    <mergeCell ref="AB62:AB63"/>
    <mergeCell ref="AD62:AD63"/>
    <mergeCell ref="AA58:AA59"/>
    <mergeCell ref="AB58:AB59"/>
    <mergeCell ref="AC58:AC59"/>
    <mergeCell ref="AA60:AA61"/>
    <mergeCell ref="N35:N36"/>
    <mergeCell ref="N37:N38"/>
    <mergeCell ref="N40:N41"/>
    <mergeCell ref="N42:N43"/>
    <mergeCell ref="Z56:Z57"/>
    <mergeCell ref="AA56:AA57"/>
    <mergeCell ref="AB56:AB57"/>
    <mergeCell ref="AD48:AD49"/>
    <mergeCell ref="AC56:AC57"/>
    <mergeCell ref="AC46:AC47"/>
    <mergeCell ref="Z46:Z47"/>
    <mergeCell ref="Z27:Z28"/>
    <mergeCell ref="Z21:Z22"/>
    <mergeCell ref="Z40:Z41"/>
    <mergeCell ref="W29:W30"/>
    <mergeCell ref="W31:W32"/>
    <mergeCell ref="AB23:AB24"/>
    <mergeCell ref="Z39:AB39"/>
    <mergeCell ref="AA37:AA38"/>
    <mergeCell ref="AB37:AB38"/>
    <mergeCell ref="AB33:AB34"/>
    <mergeCell ref="Z42:Z43"/>
    <mergeCell ref="W39:Y39"/>
    <mergeCell ref="W40:W41"/>
    <mergeCell ref="Z37:Z38"/>
    <mergeCell ref="AA35:AA36"/>
    <mergeCell ref="Z33:Z34"/>
    <mergeCell ref="AA33:AA34"/>
    <mergeCell ref="AB35:AB36"/>
    <mergeCell ref="Z23:Z24"/>
    <mergeCell ref="T23:T24"/>
    <mergeCell ref="T25:T26"/>
    <mergeCell ref="T27:T28"/>
    <mergeCell ref="T29:T30"/>
    <mergeCell ref="T31:T32"/>
    <mergeCell ref="T33:T34"/>
    <mergeCell ref="T35:T36"/>
    <mergeCell ref="T37:T38"/>
    <mergeCell ref="W23:W24"/>
    <mergeCell ref="AA31:AA32"/>
    <mergeCell ref="AB31:AB32"/>
    <mergeCell ref="Q44:Q45"/>
    <mergeCell ref="Q46:Q47"/>
    <mergeCell ref="Q48:Q49"/>
    <mergeCell ref="AA52:AA53"/>
    <mergeCell ref="AB52:AB53"/>
    <mergeCell ref="W46:W47"/>
    <mergeCell ref="W48:W49"/>
    <mergeCell ref="Z52:Z53"/>
    <mergeCell ref="Q50:Q51"/>
    <mergeCell ref="W37:W38"/>
    <mergeCell ref="T46:T47"/>
    <mergeCell ref="T39:V39"/>
    <mergeCell ref="Q19:Q20"/>
    <mergeCell ref="Q21:Q22"/>
    <mergeCell ref="Q37:Q38"/>
    <mergeCell ref="Q25:Q26"/>
    <mergeCell ref="Q27:Q28"/>
    <mergeCell ref="Q29:Q30"/>
    <mergeCell ref="Q31:Q32"/>
    <mergeCell ref="Q33:Q34"/>
    <mergeCell ref="Q35:Q36"/>
    <mergeCell ref="W42:W43"/>
    <mergeCell ref="T21:T22"/>
    <mergeCell ref="W21:W22"/>
    <mergeCell ref="AA21:AA22"/>
    <mergeCell ref="AB21:AB22"/>
    <mergeCell ref="T40:T41"/>
    <mergeCell ref="T42:T43"/>
    <mergeCell ref="Q39:S39"/>
    <mergeCell ref="Q42:Q43"/>
    <mergeCell ref="Z31:Z32"/>
    <mergeCell ref="Z35:Z36"/>
    <mergeCell ref="LP5:LW5"/>
    <mergeCell ref="KI38:KX38"/>
    <mergeCell ref="LB38:LO38"/>
    <mergeCell ref="LP38:LW38"/>
    <mergeCell ref="IR38:JH38"/>
    <mergeCell ref="JK38:JX38"/>
    <mergeCell ref="JY38:KF38"/>
    <mergeCell ref="II5:IP5"/>
    <mergeCell ref="AD7:AD8"/>
    <mergeCell ref="AD9:AD10"/>
    <mergeCell ref="AD11:AD12"/>
    <mergeCell ref="AD17:AD18"/>
    <mergeCell ref="AD19:AD20"/>
    <mergeCell ref="AD25:AD26"/>
    <mergeCell ref="AD27:AD28"/>
    <mergeCell ref="AD33:AD34"/>
    <mergeCell ref="AD35:AD36"/>
    <mergeCell ref="AD23:AD24"/>
    <mergeCell ref="AD13:AD14"/>
    <mergeCell ref="AW5:AZ5"/>
    <mergeCell ref="AW38:AZ38"/>
    <mergeCell ref="II38:IP38"/>
    <mergeCell ref="BB38:BE38"/>
    <mergeCell ref="HD38:HS38"/>
    <mergeCell ref="AR38:AU38"/>
    <mergeCell ref="AH38:AK38"/>
    <mergeCell ref="AD21:AD22"/>
    <mergeCell ref="AD29:AD30"/>
    <mergeCell ref="AD37:AD38"/>
    <mergeCell ref="AD31:AD32"/>
    <mergeCell ref="AM5:AP5"/>
    <mergeCell ref="AE29:AE30"/>
    <mergeCell ref="GB3:HA3"/>
    <mergeCell ref="GB36:GZ36"/>
    <mergeCell ref="LB5:LO5"/>
    <mergeCell ref="KI5:KX5"/>
    <mergeCell ref="IS5:JG5"/>
    <mergeCell ref="JK5:JX5"/>
    <mergeCell ref="JY5:KF5"/>
    <mergeCell ref="BY76:CA76"/>
    <mergeCell ref="BY77:BY80"/>
    <mergeCell ref="BZ77:BZ80"/>
    <mergeCell ref="CA77:CA80"/>
    <mergeCell ref="CS77:CS80"/>
    <mergeCell ref="CT77:CT80"/>
    <mergeCell ref="CU77:CU80"/>
    <mergeCell ref="CV77:CV80"/>
    <mergeCell ref="CW77:CW80"/>
    <mergeCell ref="CX77:CX80"/>
    <mergeCell ref="CY76:DA76"/>
    <mergeCell ref="CY77:CY80"/>
    <mergeCell ref="EE4:ET4"/>
    <mergeCell ref="DX5:EB5"/>
    <mergeCell ref="DX38:EB38"/>
    <mergeCell ref="DX76:DZ76"/>
    <mergeCell ref="GN75:GQ75"/>
    <mergeCell ref="EP76:ER76"/>
    <mergeCell ref="ES76:EU76"/>
    <mergeCell ref="EV76:EX76"/>
    <mergeCell ref="EY76:FA76"/>
    <mergeCell ref="FB76:FD76"/>
    <mergeCell ref="FE76:FG76"/>
    <mergeCell ref="CQ5:CU5"/>
    <mergeCell ref="CQ38:CU38"/>
    <mergeCell ref="GK77:GL77"/>
    <mergeCell ref="GO77:GP77"/>
    <mergeCell ref="ES77:ES80"/>
    <mergeCell ref="ET77:ET80"/>
    <mergeCell ref="EU77:EU80"/>
    <mergeCell ref="EV77:EV80"/>
    <mergeCell ref="EW77:EW80"/>
    <mergeCell ref="EX77:EX80"/>
    <mergeCell ref="DL76:DM76"/>
    <mergeCell ref="DS77:DS80"/>
    <mergeCell ref="DT77:DT80"/>
    <mergeCell ref="DU77:DU80"/>
    <mergeCell ref="CZ77:CZ80"/>
    <mergeCell ref="DA77:DA80"/>
    <mergeCell ref="DB76:DD76"/>
    <mergeCell ref="DB77:DB80"/>
    <mergeCell ref="DC77:DC80"/>
    <mergeCell ref="DD77:DD80"/>
    <mergeCell ref="DE76:DG76"/>
    <mergeCell ref="DE77:DE80"/>
    <mergeCell ref="DF77:DF80"/>
    <mergeCell ref="DG77:DG80"/>
    <mergeCell ref="DL77:DL80"/>
    <mergeCell ref="DM77:DM80"/>
    <mergeCell ref="DN77:DN80"/>
    <mergeCell ref="FK76:FM76"/>
    <mergeCell ref="GA77:GA80"/>
    <mergeCell ref="GB77:GB80"/>
    <mergeCell ref="FB77:FB80"/>
    <mergeCell ref="FW76:FY76"/>
    <mergeCell ref="FZ76:GB76"/>
    <mergeCell ref="FV77:FV80"/>
    <mergeCell ref="CI3:CM3"/>
    <mergeCell ref="CD3:CH3"/>
    <mergeCell ref="CD77:CD80"/>
    <mergeCell ref="CB76:CD76"/>
    <mergeCell ref="CE77:CE80"/>
    <mergeCell ref="CF77:CF80"/>
    <mergeCell ref="CG77:CG80"/>
    <mergeCell ref="CH77:CH80"/>
    <mergeCell ref="CI77:CI80"/>
    <mergeCell ref="CJ77:CJ80"/>
    <mergeCell ref="CK77:CK80"/>
    <mergeCell ref="CL77:CL80"/>
    <mergeCell ref="CM77:CM80"/>
    <mergeCell ref="CN77:CN80"/>
    <mergeCell ref="CE76:CG76"/>
    <mergeCell ref="CH76:CJ76"/>
    <mergeCell ref="CK76:CM76"/>
    <mergeCell ref="CN76:CP76"/>
    <mergeCell ref="CO4:CX4"/>
    <mergeCell ref="CI36:CM36"/>
    <mergeCell ref="CD36:CH36"/>
    <mergeCell ref="CO37:CX37"/>
    <mergeCell ref="BX77:BX80"/>
    <mergeCell ref="CB77:CB80"/>
    <mergeCell ref="CC77:CC80"/>
    <mergeCell ref="CO77:CO80"/>
    <mergeCell ref="CP77:CP80"/>
    <mergeCell ref="CQ77:CQ80"/>
    <mergeCell ref="CR77:CR80"/>
    <mergeCell ref="CQ76:CS76"/>
    <mergeCell ref="CT76:CV76"/>
    <mergeCell ref="DV75:DV80"/>
    <mergeCell ref="EW93:EW96"/>
    <mergeCell ref="EV93:EV96"/>
    <mergeCell ref="EU93:EU96"/>
    <mergeCell ref="ET93:ET96"/>
    <mergeCell ref="ES93:ES96"/>
    <mergeCell ref="ER93:ER96"/>
    <mergeCell ref="EQ93:EQ96"/>
    <mergeCell ref="EP93:EP96"/>
    <mergeCell ref="EC85:EE85"/>
    <mergeCell ref="EC84:EE84"/>
    <mergeCell ref="EC83:EE83"/>
    <mergeCell ref="DW74:DW80"/>
    <mergeCell ref="DR77:DR80"/>
    <mergeCell ref="DX80:DZ80"/>
    <mergeCell ref="DH77:DH80"/>
    <mergeCell ref="EB116:ED116"/>
    <mergeCell ref="DX116:DZ116"/>
    <mergeCell ref="EF115:EH115"/>
    <mergeCell ref="EC111:EE111"/>
    <mergeCell ref="DX111:DZ111"/>
    <mergeCell ref="GU106:GV106"/>
    <mergeCell ref="GR106:GS106"/>
    <mergeCell ref="GO106:GP106"/>
    <mergeCell ref="GI106:GJ106"/>
    <mergeCell ref="GF106:GG106"/>
    <mergeCell ref="GC106:GD106"/>
    <mergeCell ref="GK100:GL100"/>
    <mergeCell ref="GK95:GL95"/>
    <mergeCell ref="EC95:EE95"/>
    <mergeCell ref="EC94:EE94"/>
    <mergeCell ref="GE93:GE96"/>
    <mergeCell ref="GD93:GD96"/>
    <mergeCell ref="GA93:GA96"/>
    <mergeCell ref="FZ93:FZ96"/>
    <mergeCell ref="FY93:FY96"/>
    <mergeCell ref="FX93:FX96"/>
    <mergeCell ref="FW93:FW96"/>
    <mergeCell ref="FV93:FV96"/>
    <mergeCell ref="FU93:FU96"/>
    <mergeCell ref="FT93:FT96"/>
    <mergeCell ref="FS93:FS96"/>
    <mergeCell ref="FM93:FM96"/>
    <mergeCell ref="FL93:FL96"/>
    <mergeCell ref="FK93:FK96"/>
    <mergeCell ref="FJ93:FJ96"/>
    <mergeCell ref="FI93:FI96"/>
    <mergeCell ref="FH93:FH96"/>
    <mergeCell ref="GK82:GL82"/>
    <mergeCell ref="EC82:EE82"/>
    <mergeCell ref="EC81:EE81"/>
    <mergeCell ref="EC93:EE93"/>
    <mergeCell ref="FZ92:GB92"/>
    <mergeCell ref="FW92:FY92"/>
    <mergeCell ref="FT92:FV92"/>
    <mergeCell ref="FK92:FM92"/>
    <mergeCell ref="FH92:FJ92"/>
    <mergeCell ref="FB92:FD92"/>
    <mergeCell ref="EY92:FA92"/>
    <mergeCell ref="EV92:EX92"/>
    <mergeCell ref="ES92:EU92"/>
    <mergeCell ref="EC92:EE92"/>
    <mergeCell ref="EC91:EE91"/>
    <mergeCell ref="EC90:EE90"/>
    <mergeCell ref="EC89:EE89"/>
    <mergeCell ref="EC88:EE88"/>
    <mergeCell ref="EC87:EE87"/>
    <mergeCell ref="EC86:EE86"/>
    <mergeCell ref="FG93:FG96"/>
    <mergeCell ref="FF93:FF96"/>
    <mergeCell ref="FE93:FE96"/>
    <mergeCell ref="FD93:FD96"/>
    <mergeCell ref="FC93:FC96"/>
    <mergeCell ref="FB93:FB96"/>
    <mergeCell ref="FA93:FA96"/>
    <mergeCell ref="EZ93:EZ96"/>
    <mergeCell ref="EX93:EX96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MD170"/>
  <sheetViews>
    <sheetView workbookViewId="0">
      <selection sqref="A1:U1"/>
    </sheetView>
  </sheetViews>
  <sheetFormatPr defaultRowHeight="12.75" x14ac:dyDescent="0.2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6" width="3.28515625" customWidth="1"/>
    <col min="17" max="17" width="4.85546875" customWidth="1"/>
    <col min="18" max="18" width="0" style="1" hidden="1" customWidth="1"/>
    <col min="19" max="20" width="3.28515625" hidden="1" customWidth="1"/>
    <col min="21" max="21" width="3.28515625" customWidth="1"/>
    <col min="22" max="24" width="9.140625" style="1" hidden="1" customWidth="1"/>
    <col min="25" max="25" width="11.42578125" style="1" hidden="1" customWidth="1"/>
    <col min="26" max="26" width="9.140625" style="1" hidden="1" customWidth="1"/>
    <col min="27" max="27" width="6.85546875" style="1" hidden="1" customWidth="1"/>
    <col min="28" max="28" width="15.42578125" hidden="1" customWidth="1"/>
    <col min="29" max="29" width="9.140625" hidden="1" customWidth="1"/>
    <col min="30" max="32" width="3.7109375" style="156" hidden="1" customWidth="1"/>
    <col min="33" max="33" width="6.42578125" style="161" hidden="1" customWidth="1"/>
    <col min="34" max="34" width="5.7109375" style="169" hidden="1" customWidth="1"/>
    <col min="35" max="35" width="5.7109375" style="481" hidden="1" customWidth="1"/>
    <col min="36" max="37" width="5.7109375" style="481" customWidth="1"/>
    <col min="38" max="41" width="3.28515625" style="481" customWidth="1"/>
    <col min="42" max="42" width="5.7109375" style="481" customWidth="1"/>
    <col min="43" max="46" width="3.28515625" style="481" customWidth="1"/>
    <col min="47" max="47" width="5.7109375" style="481" customWidth="1"/>
    <col min="48" max="50" width="3.28515625" style="481" customWidth="1"/>
    <col min="51" max="51" width="3.28515625" style="169" customWidth="1"/>
    <col min="52" max="52" width="5.7109375" style="169" customWidth="1"/>
    <col min="53" max="53" width="5.7109375" style="169" hidden="1" customWidth="1"/>
    <col min="54" max="57" width="4.7109375" style="481" hidden="1" customWidth="1"/>
    <col min="58" max="66" width="4.7109375" style="482" hidden="1" customWidth="1"/>
    <col min="67" max="67" width="4.7109375" style="169" hidden="1" customWidth="1"/>
    <col min="68" max="69" width="5.7109375" style="169" hidden="1" customWidth="1"/>
    <col min="70" max="70" width="3.28515625" style="169" hidden="1" customWidth="1"/>
    <col min="71" max="71" width="3.28515625" style="374" hidden="1" customWidth="1"/>
    <col min="72" max="77" width="3.28515625" style="169" hidden="1" customWidth="1"/>
    <col min="78" max="78" width="3.28515625" style="172" hidden="1" customWidth="1"/>
    <col min="79" max="79" width="3.28515625" style="169" hidden="1" customWidth="1"/>
    <col min="80" max="80" width="3.28515625" style="151" hidden="1" customWidth="1"/>
    <col min="81" max="82" width="5.7109375" style="151" hidden="1" customWidth="1"/>
    <col min="83" max="91" width="6.7109375" style="151" hidden="1" customWidth="1"/>
    <col min="92" max="94" width="6.7109375" style="77" hidden="1" customWidth="1"/>
    <col min="95" max="95" width="6.7109375" style="151" hidden="1" customWidth="1"/>
    <col min="96" max="96" width="4.42578125" style="151" hidden="1" customWidth="1"/>
    <col min="97" max="97" width="15.28515625" style="445" hidden="1" customWidth="1"/>
    <col min="98" max="98" width="9.140625" style="158" hidden="1" customWidth="1"/>
    <col min="99" max="99" width="16.5703125" style="445" hidden="1" customWidth="1"/>
    <col min="100" max="100" width="5.7109375" style="155" hidden="1" customWidth="1"/>
    <col min="101" max="101" width="8.28515625" hidden="1" customWidth="1"/>
    <col min="102" max="102" width="7.85546875" hidden="1" customWidth="1"/>
    <col min="103" max="103" width="5.7109375" hidden="1" customWidth="1"/>
    <col min="104" max="104" width="7.7109375" hidden="1" customWidth="1"/>
    <col min="105" max="105" width="8.140625" style="393" hidden="1" customWidth="1"/>
    <col min="106" max="111" width="5.7109375" style="393" hidden="1" customWidth="1"/>
    <col min="112" max="112" width="6.5703125" style="393" hidden="1" customWidth="1"/>
    <col min="113" max="113" width="7.5703125" style="175" hidden="1" customWidth="1"/>
    <col min="114" max="114" width="5.42578125" style="393" hidden="1" customWidth="1"/>
    <col min="115" max="115" width="9.140625" style="393" hidden="1" customWidth="1"/>
    <col min="116" max="116" width="21.28515625" style="393" hidden="1" customWidth="1"/>
    <col min="117" max="118" width="9.140625" style="536" hidden="1" customWidth="1"/>
    <col min="119" max="120" width="9.140625" hidden="1" customWidth="1"/>
    <col min="121" max="121" width="9.140625" style="159" hidden="1" customWidth="1"/>
    <col min="122" max="122" width="19.140625" hidden="1" customWidth="1"/>
    <col min="123" max="124" width="9.140625" hidden="1" customWidth="1"/>
    <col min="125" max="125" width="9.42578125" style="174" hidden="1" customWidth="1"/>
    <col min="126" max="127" width="9.140625" hidden="1" customWidth="1"/>
    <col min="128" max="128" width="16" style="176" hidden="1" customWidth="1"/>
    <col min="129" max="130" width="9.140625" hidden="1" customWidth="1"/>
    <col min="131" max="133" width="9.140625" style="174" hidden="1" customWidth="1"/>
    <col min="134" max="142" width="9.140625" style="177" hidden="1" customWidth="1"/>
    <col min="143" max="143" width="9.140625" style="177" customWidth="1"/>
    <col min="144" max="144" width="18.140625" customWidth="1"/>
    <col min="145" max="145" width="9.140625" style="177" customWidth="1"/>
    <col min="146" max="182" width="9.140625" customWidth="1"/>
    <col min="183" max="184" width="11.42578125" bestFit="1" customWidth="1"/>
    <col min="186" max="186" width="11.42578125" bestFit="1" customWidth="1"/>
    <col min="189" max="189" width="11.28515625" bestFit="1" customWidth="1"/>
    <col min="192" max="192" width="15.85546875" customWidth="1"/>
    <col min="199" max="199" width="17.85546875" customWidth="1"/>
    <col min="208" max="208" width="11.42578125" bestFit="1" customWidth="1"/>
    <col min="209" max="209" width="14" customWidth="1"/>
    <col min="213" max="213" width="12" bestFit="1" customWidth="1"/>
    <col min="218" max="218" width="11" customWidth="1"/>
  </cols>
  <sheetData>
    <row r="1" spans="1:164" ht="30" customHeight="1" x14ac:dyDescent="0.2">
      <c r="A1" s="666" t="s">
        <v>187</v>
      </c>
      <c r="B1" s="666"/>
      <c r="C1" s="666"/>
      <c r="D1" s="666"/>
      <c r="E1" s="666"/>
      <c r="F1" s="666"/>
      <c r="G1" s="666"/>
      <c r="H1" s="666"/>
      <c r="I1" s="666"/>
      <c r="J1" s="666"/>
      <c r="K1" s="666"/>
      <c r="L1" s="666"/>
      <c r="M1" s="666"/>
      <c r="N1" s="666"/>
      <c r="O1" s="666"/>
      <c r="P1" s="666"/>
      <c r="Q1" s="666"/>
      <c r="R1" s="666"/>
      <c r="S1" s="666"/>
      <c r="T1" s="666"/>
      <c r="U1" s="666"/>
      <c r="V1" s="160"/>
      <c r="W1" s="160"/>
      <c r="X1" s="160"/>
      <c r="Y1" s="160"/>
      <c r="Z1" s="160"/>
      <c r="AA1" s="160"/>
      <c r="AG1" s="175"/>
      <c r="AH1" s="207"/>
      <c r="AY1" s="207"/>
      <c r="AZ1" s="207"/>
      <c r="BA1" s="207"/>
      <c r="BO1" s="207"/>
      <c r="BP1" s="207"/>
      <c r="BQ1" s="207"/>
      <c r="BR1" s="207"/>
      <c r="BT1" s="207"/>
      <c r="BU1" s="207"/>
      <c r="BV1" s="207"/>
      <c r="BW1" s="207"/>
      <c r="BX1" s="207"/>
      <c r="BY1" s="207"/>
      <c r="BZ1" s="207"/>
      <c r="CA1" s="207"/>
      <c r="CB1" s="207"/>
      <c r="CC1" s="207"/>
      <c r="CD1" s="207"/>
      <c r="CE1" s="207"/>
      <c r="CF1" s="207"/>
      <c r="CG1" s="207"/>
      <c r="CH1" s="207"/>
      <c r="CI1" s="207"/>
      <c r="CJ1" s="207"/>
      <c r="CK1" s="207"/>
      <c r="CL1" s="207"/>
      <c r="CM1" s="207"/>
      <c r="CQ1" s="207"/>
      <c r="CR1" s="207"/>
      <c r="CT1" s="207"/>
      <c r="CV1" s="160"/>
      <c r="DQ1" s="207"/>
      <c r="DU1" s="207"/>
      <c r="EA1" s="207"/>
      <c r="EB1" s="207"/>
      <c r="EC1" s="207"/>
      <c r="ED1" s="207"/>
      <c r="EE1" s="207"/>
      <c r="EF1" s="207"/>
      <c r="EG1" s="207"/>
      <c r="EH1" s="207"/>
      <c r="EI1" s="207"/>
      <c r="EJ1" s="207"/>
      <c r="EK1" s="207"/>
      <c r="EL1" s="207"/>
      <c r="EM1" s="207"/>
      <c r="EO1" s="207"/>
    </row>
    <row r="2" spans="1:164" ht="18" x14ac:dyDescent="0.25">
      <c r="A2" s="749" t="s">
        <v>89</v>
      </c>
      <c r="B2" s="749"/>
      <c r="C2" s="749"/>
      <c r="D2" s="749"/>
      <c r="E2" s="749"/>
      <c r="F2" s="749"/>
      <c r="G2" s="749"/>
      <c r="H2" s="749"/>
      <c r="I2" s="749"/>
      <c r="J2" s="749"/>
      <c r="K2" s="749"/>
      <c r="L2" s="749"/>
      <c r="M2" s="749"/>
      <c r="N2" s="749"/>
      <c r="O2" s="749"/>
      <c r="P2" s="749"/>
      <c r="Q2" s="749"/>
      <c r="S2" s="1"/>
      <c r="T2" s="1"/>
      <c r="U2" s="1"/>
      <c r="AF2" s="165"/>
      <c r="AG2" s="162"/>
      <c r="AH2" s="179"/>
      <c r="AI2" s="492"/>
      <c r="AJ2" s="492"/>
      <c r="AK2" s="492"/>
      <c r="AL2" s="492"/>
      <c r="AM2" s="492"/>
      <c r="AN2" s="492"/>
      <c r="AO2" s="492"/>
      <c r="AP2" s="492"/>
      <c r="AQ2" s="492"/>
      <c r="AR2" s="492"/>
      <c r="AS2" s="492"/>
      <c r="AT2" s="492"/>
      <c r="AU2" s="492"/>
      <c r="AV2" s="492"/>
      <c r="AW2" s="492"/>
      <c r="AX2" s="492"/>
      <c r="AY2" s="179"/>
      <c r="AZ2" s="179"/>
      <c r="BA2" s="179"/>
      <c r="BB2" s="492"/>
      <c r="BC2" s="492"/>
      <c r="BD2" s="492"/>
      <c r="BE2" s="492"/>
      <c r="BF2" s="495"/>
      <c r="BG2" s="495"/>
      <c r="BH2" s="495"/>
      <c r="BI2" s="495"/>
      <c r="BJ2" s="495"/>
      <c r="BK2" s="495"/>
      <c r="BL2" s="495"/>
      <c r="BM2" s="495"/>
      <c r="BN2" s="495"/>
      <c r="BO2" s="179"/>
      <c r="BP2" s="179"/>
      <c r="BQ2" s="179"/>
      <c r="BR2" s="179"/>
      <c r="BS2" s="381"/>
      <c r="BT2" s="179"/>
      <c r="BU2" s="179"/>
      <c r="BV2" s="179"/>
      <c r="BW2" s="179"/>
      <c r="BX2" s="179"/>
      <c r="BY2" s="179"/>
      <c r="BZ2" s="179"/>
      <c r="CA2" s="179"/>
      <c r="CB2" s="179"/>
      <c r="CC2" s="179"/>
      <c r="CD2" s="179"/>
      <c r="CE2" s="179"/>
      <c r="CF2" s="179"/>
      <c r="CG2" s="179"/>
      <c r="CH2" s="179"/>
      <c r="CI2" s="179"/>
      <c r="CJ2" s="179"/>
      <c r="CK2" s="179"/>
      <c r="CL2" s="179"/>
      <c r="CM2" s="179"/>
      <c r="CN2" s="182"/>
      <c r="CO2" s="182"/>
      <c r="CP2" s="182"/>
      <c r="CQ2" s="179"/>
      <c r="CR2" s="179"/>
      <c r="CS2" s="658"/>
      <c r="CT2" s="179"/>
      <c r="CU2" s="658"/>
      <c r="CV2" s="143"/>
      <c r="CW2" s="36"/>
      <c r="CX2" s="36"/>
      <c r="CY2" s="36"/>
      <c r="CZ2" s="36"/>
      <c r="DA2" s="162"/>
      <c r="DB2" s="162"/>
      <c r="DC2" s="162"/>
      <c r="DD2" s="395"/>
      <c r="DE2" s="395"/>
      <c r="DF2" s="395"/>
      <c r="DG2" s="395"/>
      <c r="DH2" s="395"/>
      <c r="DI2" s="162"/>
      <c r="DJ2" s="395"/>
      <c r="DK2" s="395"/>
      <c r="DL2" s="395"/>
      <c r="DM2" s="537"/>
      <c r="DN2" s="537"/>
      <c r="DO2" s="36"/>
      <c r="DP2" s="36"/>
      <c r="DQ2" s="179"/>
      <c r="DR2" s="179"/>
      <c r="DS2" s="36"/>
      <c r="DT2" s="36"/>
      <c r="DU2" s="179"/>
      <c r="DV2" s="36"/>
      <c r="DW2" s="36"/>
      <c r="DX2" s="181"/>
      <c r="DY2" s="36"/>
      <c r="DZ2" s="36"/>
      <c r="EA2" s="179"/>
      <c r="EB2" s="179"/>
      <c r="EC2" s="179"/>
      <c r="ED2" s="179"/>
      <c r="EE2" s="179"/>
      <c r="EF2" s="179"/>
      <c r="EG2" s="179"/>
      <c r="EH2" s="179"/>
      <c r="EI2" s="179"/>
      <c r="EJ2" s="179"/>
      <c r="EK2" s="179"/>
      <c r="EL2" s="179"/>
      <c r="EM2" s="179"/>
      <c r="EN2" s="36"/>
      <c r="EO2" s="179"/>
      <c r="EP2" s="36"/>
      <c r="EQ2" s="36"/>
      <c r="ER2" s="36"/>
      <c r="ES2" s="36"/>
      <c r="ET2" s="36"/>
      <c r="EU2" s="36"/>
      <c r="EV2" s="36"/>
      <c r="EW2" s="36"/>
      <c r="EX2" s="36"/>
      <c r="EY2" s="36"/>
      <c r="EZ2" s="36"/>
      <c r="FA2" s="36"/>
      <c r="FB2" s="36"/>
      <c r="FC2" s="36"/>
      <c r="FD2" s="36"/>
      <c r="FE2" s="36"/>
      <c r="FF2" s="36"/>
      <c r="FG2" s="36"/>
    </row>
    <row r="3" spans="1:164" ht="12" customHeight="1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S3" s="153"/>
      <c r="T3" s="153"/>
      <c r="U3" s="153"/>
      <c r="Y3" s="114">
        <v>0</v>
      </c>
      <c r="AA3" s="1" t="s">
        <v>12</v>
      </c>
      <c r="AB3" s="15"/>
      <c r="AC3" s="171"/>
      <c r="AF3" s="165"/>
      <c r="AG3" s="178"/>
      <c r="AH3" s="179"/>
      <c r="AI3" s="492"/>
      <c r="AJ3" s="492"/>
      <c r="AK3" s="492"/>
      <c r="AL3" s="492"/>
      <c r="AM3" s="492"/>
      <c r="AN3" s="492"/>
      <c r="AO3" s="492"/>
      <c r="AP3" s="492"/>
      <c r="AQ3" s="492"/>
      <c r="AR3" s="492"/>
      <c r="AS3" s="492"/>
      <c r="AT3" s="492"/>
      <c r="AU3" s="492"/>
      <c r="AV3" s="492"/>
      <c r="AW3" s="492"/>
      <c r="AX3" s="492"/>
      <c r="AY3" s="179"/>
      <c r="AZ3" s="179"/>
      <c r="BA3" s="70"/>
      <c r="BB3" s="187"/>
      <c r="BC3" s="187"/>
      <c r="BD3" s="187"/>
      <c r="BE3" s="492"/>
      <c r="BF3" s="495"/>
      <c r="BG3" s="495"/>
      <c r="BH3" s="495"/>
      <c r="BI3" s="495"/>
      <c r="BJ3" s="495"/>
      <c r="BK3" s="495"/>
      <c r="BL3" s="495"/>
      <c r="BM3" s="495"/>
      <c r="BN3" s="495"/>
      <c r="BO3" s="179"/>
      <c r="BP3" s="179"/>
      <c r="BQ3" s="179"/>
      <c r="BR3" s="179"/>
      <c r="BS3" s="381"/>
      <c r="BT3" s="179"/>
      <c r="BU3" s="179"/>
      <c r="BV3" s="179"/>
      <c r="BW3" s="179"/>
      <c r="BX3" s="179"/>
      <c r="BY3" s="697"/>
      <c r="BZ3" s="697"/>
      <c r="CA3" s="697"/>
      <c r="CB3" s="697"/>
      <c r="CC3" s="697"/>
      <c r="CD3" s="697"/>
      <c r="CE3" s="179"/>
      <c r="CF3" s="179"/>
      <c r="CG3" s="179"/>
      <c r="CH3" s="179"/>
      <c r="CI3" s="179"/>
      <c r="CJ3" s="179"/>
      <c r="CK3" s="179"/>
      <c r="CL3" s="179"/>
      <c r="CM3" s="179"/>
      <c r="CN3" s="182"/>
      <c r="CO3" s="182"/>
      <c r="CP3" s="182"/>
      <c r="CQ3" s="179"/>
      <c r="CR3" s="179"/>
      <c r="CS3" s="658"/>
      <c r="CT3" s="179"/>
      <c r="CU3" s="658"/>
      <c r="CV3" s="143"/>
      <c r="CW3" s="36"/>
      <c r="CX3" s="36"/>
      <c r="CY3" s="36"/>
      <c r="CZ3" s="395">
        <v>1</v>
      </c>
      <c r="DA3" s="165" t="s">
        <v>26</v>
      </c>
      <c r="DB3" s="165"/>
      <c r="DC3" s="165"/>
      <c r="DD3" s="395"/>
      <c r="DE3" s="395"/>
      <c r="DF3" s="395"/>
      <c r="DG3" s="395"/>
      <c r="DH3" s="395"/>
      <c r="DI3" s="162"/>
      <c r="DJ3" s="395"/>
      <c r="DK3" s="395"/>
      <c r="DL3" s="395"/>
      <c r="DM3" s="537"/>
      <c r="DN3" s="537"/>
      <c r="DO3" s="701"/>
      <c r="DP3" s="701"/>
      <c r="DQ3" s="701"/>
      <c r="DR3" s="179"/>
      <c r="DS3" s="179"/>
      <c r="DT3" s="36"/>
      <c r="DU3" s="179"/>
      <c r="DV3" s="36"/>
      <c r="DW3" s="36"/>
      <c r="DX3" s="181"/>
      <c r="DY3" s="36"/>
      <c r="DZ3" s="36"/>
      <c r="EA3" s="179"/>
      <c r="EB3" s="179"/>
      <c r="EC3" s="179"/>
      <c r="ED3" s="179"/>
      <c r="EE3" s="179"/>
      <c r="EF3" s="179"/>
      <c r="EG3" s="179"/>
      <c r="EH3" s="179"/>
      <c r="EI3" s="179"/>
      <c r="EJ3" s="179"/>
      <c r="EK3" s="179"/>
      <c r="EL3" s="179"/>
      <c r="EM3" s="179"/>
      <c r="EN3" s="36"/>
      <c r="EO3" s="179"/>
      <c r="EP3" s="36"/>
      <c r="EQ3" s="36"/>
      <c r="ER3" s="36"/>
      <c r="ES3" s="36"/>
      <c r="ET3" s="36"/>
      <c r="EU3" s="36"/>
      <c r="EV3" s="36"/>
      <c r="EW3" s="36"/>
      <c r="EX3" s="36"/>
      <c r="EY3" s="36"/>
      <c r="EZ3" s="36"/>
      <c r="FA3" s="36"/>
      <c r="FB3" s="36"/>
      <c r="FC3" s="36"/>
      <c r="FD3" s="36"/>
      <c r="FE3" s="36"/>
      <c r="FF3" s="36"/>
      <c r="FG3" s="36"/>
    </row>
    <row r="4" spans="1:164" x14ac:dyDescent="0.2">
      <c r="A4" s="23" t="s">
        <v>90</v>
      </c>
      <c r="B4" s="751" t="s">
        <v>91</v>
      </c>
      <c r="C4" s="751"/>
      <c r="D4" s="751"/>
      <c r="E4" s="751"/>
      <c r="K4" s="44"/>
      <c r="L4" s="44"/>
      <c r="M4" s="44"/>
      <c r="N4" s="44"/>
      <c r="O4" s="8"/>
      <c r="S4" s="44"/>
      <c r="T4" s="8"/>
      <c r="AF4" s="165"/>
      <c r="AG4" s="178"/>
      <c r="AH4" s="70"/>
      <c r="AI4" s="187"/>
      <c r="AJ4" s="187"/>
      <c r="AK4" s="187"/>
      <c r="AL4" s="187"/>
      <c r="AM4" s="187"/>
      <c r="AN4" s="187"/>
      <c r="AO4" s="187"/>
      <c r="AP4" s="187"/>
      <c r="AQ4" s="187"/>
      <c r="AR4" s="187"/>
      <c r="AS4" s="187"/>
      <c r="AT4" s="187"/>
      <c r="AU4" s="187"/>
      <c r="AV4" s="187"/>
      <c r="AW4" s="187"/>
      <c r="AX4" s="187"/>
      <c r="AY4" s="179"/>
      <c r="AZ4" s="179"/>
      <c r="BA4" s="70"/>
      <c r="BB4" s="187"/>
      <c r="BC4" s="187"/>
      <c r="BD4" s="187"/>
      <c r="BE4" s="492"/>
      <c r="BF4" s="495"/>
      <c r="BG4" s="495"/>
      <c r="BH4" s="495"/>
      <c r="BI4" s="495"/>
      <c r="BJ4" s="495"/>
      <c r="BK4" s="495"/>
      <c r="BL4" s="495"/>
      <c r="BM4" s="495"/>
      <c r="BN4" s="495"/>
      <c r="BO4" s="179"/>
      <c r="BP4" s="162"/>
      <c r="BQ4" s="179"/>
      <c r="BR4" s="162"/>
      <c r="BS4" s="162"/>
      <c r="BT4" s="179"/>
      <c r="BU4" s="179"/>
      <c r="BV4" s="179"/>
      <c r="BW4" s="179"/>
      <c r="BX4" s="179"/>
      <c r="BY4" s="179"/>
      <c r="BZ4" s="179"/>
      <c r="CA4" s="179"/>
      <c r="CB4" s="179"/>
      <c r="CC4" s="179"/>
      <c r="CD4" s="179"/>
      <c r="CE4" s="179"/>
      <c r="CF4" s="179"/>
      <c r="CG4" s="179"/>
      <c r="CH4" s="179"/>
      <c r="CI4" s="179"/>
      <c r="CJ4" s="179"/>
      <c r="CK4" s="179"/>
      <c r="CL4" s="179"/>
      <c r="CM4" s="179"/>
      <c r="CN4" s="182"/>
      <c r="CO4" s="182"/>
      <c r="CP4" s="182"/>
      <c r="CQ4" s="179"/>
      <c r="CR4" s="179"/>
      <c r="CS4" s="658"/>
      <c r="CT4" s="179"/>
      <c r="CU4" s="658"/>
      <c r="CV4" s="143"/>
      <c r="CW4" s="36"/>
      <c r="CX4" s="36"/>
      <c r="CY4" s="36"/>
      <c r="CZ4" s="395">
        <v>2</v>
      </c>
      <c r="DA4" s="165" t="s">
        <v>27</v>
      </c>
      <c r="DB4" s="165"/>
      <c r="DC4" s="165"/>
      <c r="DD4" s="395"/>
      <c r="DE4" s="395"/>
      <c r="DF4" s="395"/>
      <c r="DG4" s="395"/>
      <c r="DH4" s="395"/>
      <c r="DI4" s="162"/>
      <c r="DJ4" s="395"/>
      <c r="DK4" s="395"/>
      <c r="DL4" s="395"/>
      <c r="DM4" s="537"/>
      <c r="DN4" s="537"/>
      <c r="DO4" s="36"/>
      <c r="DP4" s="36"/>
      <c r="DQ4" s="179"/>
      <c r="DR4" s="179"/>
      <c r="DS4" s="36"/>
      <c r="DT4" s="36"/>
      <c r="DU4" s="179"/>
      <c r="DV4" s="36"/>
      <c r="DW4" s="36"/>
      <c r="DX4" s="181"/>
      <c r="DY4" s="36"/>
      <c r="DZ4" s="36"/>
      <c r="EA4" s="70"/>
      <c r="EB4" s="179"/>
      <c r="EC4" s="179"/>
      <c r="ED4" s="179"/>
      <c r="EE4" s="179"/>
      <c r="EF4" s="179"/>
      <c r="EG4" s="179"/>
      <c r="EH4" s="179"/>
      <c r="EI4" s="179"/>
      <c r="EJ4" s="179"/>
      <c r="EK4" s="179"/>
      <c r="EL4" s="179"/>
      <c r="EM4" s="179"/>
      <c r="EN4" s="36"/>
      <c r="EO4" s="179"/>
      <c r="EP4" s="36"/>
      <c r="EQ4" s="36"/>
      <c r="ER4" s="36"/>
      <c r="ES4" s="36"/>
      <c r="ET4" s="36"/>
      <c r="EU4" s="36"/>
      <c r="EV4" s="36"/>
      <c r="EW4" s="36"/>
      <c r="EX4" s="36"/>
      <c r="EY4" s="36"/>
      <c r="EZ4" s="36"/>
      <c r="FA4" s="36"/>
      <c r="FB4" s="36"/>
      <c r="FC4" s="36"/>
      <c r="FD4" s="36"/>
      <c r="FE4" s="36"/>
      <c r="FF4" s="36"/>
      <c r="FG4" s="36"/>
    </row>
    <row r="5" spans="1:164" ht="13.5" thickBot="1" x14ac:dyDescent="0.25">
      <c r="A5" s="23" t="s">
        <v>92</v>
      </c>
      <c r="B5" s="8" t="s">
        <v>93</v>
      </c>
      <c r="C5" s="8"/>
      <c r="E5" s="669" t="s">
        <v>95</v>
      </c>
      <c r="F5" s="669"/>
      <c r="G5" s="669"/>
      <c r="H5" s="751" t="s">
        <v>108</v>
      </c>
      <c r="I5" s="751"/>
      <c r="J5" s="751"/>
      <c r="K5" s="751"/>
      <c r="L5" s="751"/>
      <c r="M5" s="751"/>
      <c r="N5" s="71"/>
      <c r="O5" s="82" t="s">
        <v>109</v>
      </c>
      <c r="P5" s="71"/>
      <c r="Q5" s="71" t="s">
        <v>74</v>
      </c>
      <c r="S5" s="1"/>
      <c r="T5" s="1"/>
      <c r="U5" s="1"/>
      <c r="AH5" s="179"/>
      <c r="AI5" s="492"/>
      <c r="AJ5" s="492"/>
      <c r="AK5" s="492"/>
      <c r="AL5" s="492"/>
      <c r="AM5" s="492"/>
      <c r="AN5" s="492"/>
      <c r="AO5" s="492"/>
      <c r="AP5" s="492"/>
      <c r="AQ5" s="492"/>
      <c r="AR5" s="492"/>
      <c r="AS5" s="492"/>
      <c r="AT5" s="492"/>
      <c r="AU5" s="492"/>
      <c r="AV5" s="492"/>
      <c r="AW5" s="492"/>
      <c r="AX5" s="492"/>
      <c r="AY5" s="179"/>
      <c r="AZ5" s="179"/>
      <c r="BA5" s="179"/>
      <c r="BB5" s="492"/>
      <c r="BC5" s="492"/>
      <c r="BD5" s="492"/>
      <c r="BE5" s="492"/>
      <c r="BF5" s="495"/>
      <c r="BG5" s="495"/>
      <c r="BH5" s="495"/>
      <c r="BI5" s="495"/>
      <c r="BJ5" s="495"/>
      <c r="BK5" s="495"/>
      <c r="BL5" s="495"/>
      <c r="BM5" s="495"/>
      <c r="BN5" s="495"/>
      <c r="BO5" s="179"/>
      <c r="BP5" s="179"/>
      <c r="BQ5" s="179"/>
      <c r="BR5" s="179"/>
      <c r="BS5" s="381"/>
      <c r="BT5" s="179"/>
      <c r="BU5" s="179"/>
      <c r="BV5" s="179"/>
      <c r="BW5" s="179"/>
      <c r="BX5" s="179"/>
      <c r="BY5" s="179"/>
      <c r="BZ5" s="179"/>
      <c r="CA5" s="179"/>
      <c r="CB5" s="179"/>
      <c r="CC5" s="179"/>
      <c r="CD5" s="179"/>
      <c r="CE5" s="179"/>
      <c r="CF5" s="76"/>
      <c r="CG5" s="70"/>
      <c r="CH5" s="179"/>
      <c r="CI5" s="179"/>
      <c r="CJ5" s="179"/>
      <c r="CK5" s="179"/>
      <c r="CL5" s="179"/>
      <c r="CM5" s="179"/>
      <c r="CN5" s="182"/>
      <c r="CO5" s="182"/>
      <c r="CP5" s="182"/>
      <c r="CQ5" s="179"/>
      <c r="CR5" s="179"/>
      <c r="CS5" s="658"/>
      <c r="CT5" s="179"/>
      <c r="CU5" s="658"/>
      <c r="CV5" s="179"/>
      <c r="CW5" s="179"/>
      <c r="CX5" s="143"/>
      <c r="CY5" s="36"/>
      <c r="CZ5" s="395">
        <v>3</v>
      </c>
      <c r="DA5" s="395" t="s">
        <v>28</v>
      </c>
      <c r="DB5" s="395"/>
      <c r="DC5" s="395"/>
      <c r="DD5" s="395"/>
      <c r="DE5" s="395"/>
      <c r="DF5" s="395"/>
      <c r="DG5" s="395"/>
      <c r="DH5" s="395"/>
      <c r="DI5" s="395"/>
      <c r="DJ5" s="395"/>
      <c r="DK5" s="162"/>
      <c r="DL5" s="395"/>
      <c r="DM5" s="537"/>
      <c r="DN5" s="537"/>
      <c r="DO5" s="36"/>
      <c r="DP5" s="36"/>
      <c r="DQ5" s="36"/>
      <c r="DR5" s="181"/>
      <c r="DS5" s="179"/>
      <c r="DT5" s="36"/>
      <c r="DU5" s="179"/>
      <c r="DV5" s="36"/>
      <c r="DW5" s="36"/>
      <c r="DX5" s="181"/>
      <c r="DY5" s="36"/>
      <c r="DZ5" s="36"/>
      <c r="EA5" s="179"/>
      <c r="EB5" s="179"/>
      <c r="EC5" s="179"/>
      <c r="ED5" s="179"/>
      <c r="EE5" s="179"/>
      <c r="EF5" s="179"/>
      <c r="EG5" s="179"/>
      <c r="EH5" s="179"/>
      <c r="EI5" s="179"/>
      <c r="EJ5" s="179"/>
      <c r="EK5" s="179"/>
      <c r="EL5" s="179"/>
      <c r="EM5" s="179"/>
      <c r="EN5" s="36"/>
      <c r="EO5" s="179"/>
      <c r="EP5" s="36"/>
      <c r="EQ5" s="36"/>
      <c r="ER5" s="36"/>
      <c r="ES5" s="36"/>
      <c r="ET5" s="36"/>
      <c r="EU5" s="36"/>
      <c r="EV5" s="36"/>
      <c r="EW5" s="36"/>
      <c r="EX5" s="36"/>
      <c r="EY5" s="36"/>
      <c r="EZ5" s="36"/>
      <c r="FA5" s="36"/>
      <c r="FB5" s="36"/>
      <c r="FC5" s="36"/>
      <c r="FD5" s="36"/>
      <c r="FE5" s="36"/>
      <c r="FF5" s="36"/>
      <c r="FG5" s="36"/>
    </row>
    <row r="6" spans="1:164" ht="15.75" customHeight="1" thickTop="1" x14ac:dyDescent="0.2">
      <c r="A6" s="23"/>
      <c r="B6" s="8"/>
      <c r="C6" s="8"/>
      <c r="E6" s="8"/>
      <c r="F6" s="8"/>
      <c r="G6" s="8"/>
      <c r="H6" s="8"/>
      <c r="I6" s="8"/>
      <c r="J6" s="63"/>
      <c r="K6" s="63"/>
      <c r="L6" s="63"/>
      <c r="M6" s="63"/>
      <c r="N6" s="63"/>
      <c r="O6" s="63"/>
      <c r="P6" s="63"/>
      <c r="Q6" s="63"/>
      <c r="S6" s="154"/>
      <c r="T6" s="154"/>
      <c r="U6" s="154"/>
      <c r="Z6" s="173"/>
      <c r="AE6" s="185"/>
      <c r="AG6" s="156"/>
      <c r="AH6" s="179"/>
      <c r="AI6" s="492"/>
      <c r="AJ6" s="492"/>
      <c r="AK6" s="512"/>
      <c r="AL6" s="513"/>
      <c r="AM6" s="513"/>
      <c r="AN6" s="513"/>
      <c r="AO6" s="513"/>
      <c r="AP6" s="513"/>
      <c r="AQ6" s="513"/>
      <c r="AR6" s="513"/>
      <c r="AS6" s="513"/>
      <c r="AT6" s="513"/>
      <c r="AU6" s="513"/>
      <c r="AV6" s="513"/>
      <c r="AW6" s="513"/>
      <c r="AX6" s="513"/>
      <c r="AY6" s="513"/>
      <c r="AZ6" s="514"/>
      <c r="BA6" s="70"/>
      <c r="BB6" s="187"/>
      <c r="BC6" s="187"/>
      <c r="BD6" s="187"/>
      <c r="BE6" s="492"/>
      <c r="BF6" s="495"/>
      <c r="BG6" s="495"/>
      <c r="BH6" s="495"/>
      <c r="BI6" s="495"/>
      <c r="BJ6" s="495"/>
      <c r="BK6" s="495"/>
      <c r="BL6" s="495"/>
      <c r="BM6" s="495"/>
      <c r="BN6" s="495"/>
      <c r="BO6" s="179"/>
      <c r="BP6" s="179"/>
      <c r="BQ6" s="179"/>
      <c r="BR6" s="179"/>
      <c r="BS6" s="381"/>
      <c r="BT6" s="179"/>
      <c r="BU6" s="179"/>
      <c r="BV6" s="179"/>
      <c r="BW6" s="179"/>
      <c r="BX6" s="179"/>
      <c r="BY6" s="179"/>
      <c r="BZ6" s="179"/>
      <c r="CA6" s="179"/>
      <c r="CB6" s="179"/>
      <c r="CC6" s="179"/>
      <c r="CD6" s="179"/>
      <c r="CE6" s="179"/>
      <c r="CF6" s="76"/>
      <c r="CG6" s="179"/>
      <c r="CH6" s="179"/>
      <c r="CI6" s="179"/>
      <c r="CJ6" s="179"/>
      <c r="CK6" s="179"/>
      <c r="CL6" s="179"/>
      <c r="CM6" s="179"/>
      <c r="CN6" s="182"/>
      <c r="CO6" s="182"/>
      <c r="CP6" s="182"/>
      <c r="CQ6" s="179"/>
      <c r="CR6" s="179"/>
      <c r="CS6" s="658">
        <v>99</v>
      </c>
      <c r="CT6" s="70"/>
      <c r="CU6" s="658"/>
      <c r="CV6" s="179"/>
      <c r="CW6" s="179"/>
      <c r="CX6" s="143"/>
      <c r="CY6" s="36"/>
      <c r="CZ6" s="36"/>
      <c r="DA6" s="395"/>
      <c r="DB6" s="395"/>
      <c r="DC6" s="395"/>
      <c r="DD6" s="395"/>
      <c r="DE6" s="395"/>
      <c r="DF6" s="395"/>
      <c r="DG6" s="395"/>
      <c r="DH6" s="395"/>
      <c r="DI6" s="395"/>
      <c r="DJ6" s="395"/>
      <c r="DK6" s="162"/>
      <c r="DL6" s="395"/>
      <c r="DM6" s="537"/>
      <c r="DN6" s="537"/>
      <c r="DO6" s="36"/>
      <c r="DP6" s="36"/>
      <c r="DQ6" s="36"/>
      <c r="DR6" s="36"/>
      <c r="DS6" s="179"/>
      <c r="DT6" s="36"/>
      <c r="DU6" s="179"/>
      <c r="DV6" s="36"/>
      <c r="DW6" s="36"/>
      <c r="DX6" s="181"/>
      <c r="DY6" s="36"/>
      <c r="DZ6" s="36"/>
      <c r="EA6" s="70"/>
      <c r="EB6" s="179"/>
      <c r="EC6" s="179"/>
      <c r="ED6" s="179"/>
      <c r="EE6" s="179"/>
      <c r="EF6" s="179"/>
      <c r="EG6" s="179"/>
      <c r="EH6" s="179"/>
      <c r="EI6" s="179"/>
      <c r="EJ6" s="179"/>
      <c r="EK6" s="179"/>
      <c r="EL6" s="179"/>
      <c r="EM6" s="179"/>
      <c r="EN6" s="36"/>
      <c r="EO6" s="179"/>
      <c r="EP6" s="36"/>
      <c r="EQ6" s="36"/>
      <c r="ER6" s="36"/>
      <c r="ES6" s="36"/>
      <c r="ET6" s="36"/>
      <c r="EU6" s="36"/>
      <c r="EV6" s="36"/>
      <c r="EW6" s="36"/>
      <c r="EX6" s="36"/>
      <c r="EY6" s="36"/>
      <c r="EZ6" s="36"/>
      <c r="FA6" s="36"/>
      <c r="FB6" s="36"/>
      <c r="FC6" s="36"/>
      <c r="FD6" s="36"/>
      <c r="FE6" s="36"/>
      <c r="FF6" s="36"/>
      <c r="FG6" s="36"/>
    </row>
    <row r="7" spans="1:164" ht="15.75" customHeight="1" thickBot="1" x14ac:dyDescent="0.25">
      <c r="A7" s="669" t="s">
        <v>188</v>
      </c>
      <c r="B7" s="669"/>
      <c r="C7" s="669"/>
      <c r="D7" s="669"/>
      <c r="E7" s="669"/>
      <c r="F7" s="669"/>
      <c r="G7" s="669"/>
      <c r="H7" s="669"/>
      <c r="I7" s="669"/>
      <c r="J7" s="669"/>
      <c r="K7" s="669"/>
      <c r="L7" s="669"/>
      <c r="M7" s="669"/>
      <c r="N7" s="669"/>
      <c r="O7" s="669"/>
      <c r="P7" s="669"/>
      <c r="Q7" s="669"/>
      <c r="S7" s="409"/>
      <c r="T7" s="409"/>
      <c r="U7" s="409"/>
      <c r="Z7" s="170"/>
      <c r="AA7" s="174"/>
      <c r="AB7" s="88"/>
      <c r="AC7" s="88"/>
      <c r="AG7" s="175"/>
      <c r="AH7" s="179"/>
      <c r="AI7" s="492"/>
      <c r="AJ7" s="492"/>
      <c r="AK7" s="391"/>
      <c r="AL7" s="845" t="s">
        <v>189</v>
      </c>
      <c r="AM7" s="845"/>
      <c r="AN7" s="845"/>
      <c r="AO7" s="845"/>
      <c r="AP7" s="845"/>
      <c r="AQ7" s="845"/>
      <c r="AR7" s="845"/>
      <c r="AS7" s="845"/>
      <c r="AT7" s="845"/>
      <c r="AU7" s="845"/>
      <c r="AV7" s="845"/>
      <c r="AW7" s="845"/>
      <c r="AX7" s="845"/>
      <c r="AY7" s="845"/>
      <c r="AZ7" s="517"/>
      <c r="BA7" s="492"/>
      <c r="BB7" s="492"/>
      <c r="BC7" s="492"/>
      <c r="BD7" s="492"/>
      <c r="BE7" s="492"/>
      <c r="BF7" s="495"/>
      <c r="BG7" s="495"/>
      <c r="BH7" s="495"/>
      <c r="BI7" s="495"/>
      <c r="BJ7" s="495"/>
      <c r="BK7" s="495"/>
      <c r="BL7" s="495"/>
      <c r="BM7" s="495"/>
      <c r="BN7" s="495"/>
      <c r="BO7" s="492"/>
      <c r="BP7" s="179"/>
      <c r="BQ7" s="179"/>
      <c r="BR7" s="179"/>
      <c r="BS7" s="381"/>
      <c r="BT7" s="179"/>
      <c r="BU7" s="179"/>
      <c r="BV7" s="179"/>
      <c r="BW7" s="179"/>
      <c r="BX7" s="179"/>
      <c r="BY7" s="179"/>
      <c r="BZ7" s="179"/>
      <c r="CA7" s="179"/>
      <c r="CB7" s="179"/>
      <c r="CC7" s="179"/>
      <c r="CD7" s="179"/>
      <c r="CE7" s="179"/>
      <c r="CF7" s="76"/>
      <c r="CG7" s="179"/>
      <c r="CH7" s="179"/>
      <c r="CI7" s="179"/>
      <c r="CJ7" s="179"/>
      <c r="CK7" s="179"/>
      <c r="CL7" s="179"/>
      <c r="CM7" s="179"/>
      <c r="CN7" s="182"/>
      <c r="CO7" s="182"/>
      <c r="CP7" s="182"/>
      <c r="CQ7" s="179"/>
      <c r="CR7" s="179"/>
      <c r="CS7" s="658"/>
      <c r="CT7" s="179"/>
      <c r="CU7" s="658"/>
      <c r="CV7" s="179"/>
      <c r="CW7" s="179"/>
      <c r="CX7" s="143"/>
      <c r="CY7" s="36"/>
      <c r="CZ7" s="36"/>
      <c r="DA7" s="395"/>
      <c r="DB7" s="395"/>
      <c r="DC7" s="395"/>
      <c r="DD7" s="395"/>
      <c r="DE7" s="395"/>
      <c r="DF7" s="395"/>
      <c r="DG7" s="395"/>
      <c r="DH7" s="395"/>
      <c r="DI7" s="395"/>
      <c r="DJ7" s="395"/>
      <c r="DK7" s="162"/>
      <c r="DL7" s="395"/>
      <c r="DM7" s="537"/>
      <c r="DN7" s="537"/>
      <c r="DO7" s="36"/>
      <c r="DP7" s="36"/>
      <c r="DQ7" s="36"/>
      <c r="DR7" s="36"/>
      <c r="DS7" s="179"/>
      <c r="DT7" s="179"/>
      <c r="DU7" s="179"/>
      <c r="DV7" s="179"/>
      <c r="DW7" s="36"/>
      <c r="DX7" s="181"/>
      <c r="DY7" s="36"/>
      <c r="DZ7" s="36"/>
      <c r="EA7" s="179"/>
      <c r="EB7" s="179"/>
      <c r="EC7" s="697"/>
      <c r="ED7" s="697"/>
      <c r="EE7" s="697"/>
      <c r="EF7" s="179"/>
      <c r="EG7" s="697"/>
      <c r="EH7" s="697"/>
      <c r="EI7" s="697"/>
      <c r="EJ7" s="179"/>
      <c r="EK7" s="179"/>
      <c r="EL7" s="179"/>
      <c r="EM7" s="179"/>
      <c r="EN7" s="36"/>
      <c r="EO7" s="179"/>
      <c r="EP7" s="36"/>
      <c r="EQ7" s="36"/>
      <c r="ER7" s="36"/>
      <c r="ES7" s="36"/>
      <c r="ET7" s="36"/>
      <c r="EU7" s="36"/>
      <c r="EV7" s="36"/>
      <c r="EW7" s="36"/>
      <c r="EX7" s="36"/>
      <c r="EY7" s="36"/>
      <c r="EZ7" s="36"/>
      <c r="FA7" s="36"/>
      <c r="FB7" s="36"/>
      <c r="FC7" s="36"/>
      <c r="FD7" s="36"/>
      <c r="FE7" s="36"/>
      <c r="FF7" s="36"/>
      <c r="FG7" s="36"/>
    </row>
    <row r="8" spans="1:164" ht="14.25" thickTop="1" thickBot="1" x14ac:dyDescent="0.25">
      <c r="A8" s="64"/>
      <c r="B8" s="65"/>
      <c r="C8" s="65"/>
      <c r="D8" s="65"/>
      <c r="E8" s="65"/>
      <c r="F8" s="65"/>
      <c r="G8" s="65"/>
      <c r="H8" s="65"/>
      <c r="I8" s="65"/>
      <c r="J8" s="43"/>
      <c r="K8" s="43"/>
      <c r="L8" s="43"/>
      <c r="M8" s="43"/>
      <c r="N8" s="43"/>
      <c r="O8" s="43"/>
      <c r="P8" s="43"/>
      <c r="Q8" s="139" t="s">
        <v>12</v>
      </c>
      <c r="S8" s="384"/>
      <c r="T8" s="384"/>
      <c r="U8" s="384"/>
      <c r="AH8" s="179"/>
      <c r="AI8" s="492"/>
      <c r="AJ8" s="492"/>
      <c r="AK8" s="391"/>
      <c r="AL8" s="845"/>
      <c r="AM8" s="845"/>
      <c r="AN8" s="845"/>
      <c r="AO8" s="845"/>
      <c r="AP8" s="845"/>
      <c r="AQ8" s="845"/>
      <c r="AR8" s="845"/>
      <c r="AS8" s="845"/>
      <c r="AT8" s="845"/>
      <c r="AU8" s="845"/>
      <c r="AV8" s="845"/>
      <c r="AW8" s="845"/>
      <c r="AX8" s="845"/>
      <c r="AY8" s="845"/>
      <c r="AZ8" s="520"/>
      <c r="BA8" s="58"/>
      <c r="BB8" s="58"/>
      <c r="BC8" s="58"/>
      <c r="BD8" s="58"/>
      <c r="BE8" s="484"/>
      <c r="BF8" s="509"/>
      <c r="BG8" s="509"/>
      <c r="BH8" s="509"/>
      <c r="BI8" s="509"/>
      <c r="BJ8" s="509"/>
      <c r="BK8" s="509"/>
      <c r="BL8" s="509"/>
      <c r="BM8" s="509"/>
      <c r="BN8" s="509"/>
      <c r="BO8" s="58"/>
      <c r="BP8" s="179"/>
      <c r="BQ8" s="179"/>
      <c r="BR8" s="179"/>
      <c r="BS8" s="381"/>
      <c r="BT8" s="179"/>
      <c r="BU8" s="179"/>
      <c r="BV8" s="179"/>
      <c r="BW8" s="179"/>
      <c r="BX8" s="179"/>
      <c r="BY8" s="179"/>
      <c r="BZ8" s="179"/>
      <c r="CA8" s="179"/>
      <c r="CB8" s="179"/>
      <c r="CC8" s="179"/>
      <c r="CD8" s="179"/>
      <c r="CE8" s="179"/>
      <c r="CF8" s="179"/>
      <c r="CG8" s="179"/>
      <c r="CH8" s="179"/>
      <c r="CI8" s="179"/>
      <c r="CJ8" s="179"/>
      <c r="CK8" s="179"/>
      <c r="CL8" s="179"/>
      <c r="CM8" s="179"/>
      <c r="CN8" s="182"/>
      <c r="CO8" s="182"/>
      <c r="CP8" s="182"/>
      <c r="CQ8" s="179"/>
      <c r="CR8" s="179"/>
      <c r="CS8" s="658"/>
      <c r="CT8" s="179"/>
      <c r="CU8" s="658"/>
      <c r="CV8" s="179"/>
      <c r="CW8" s="179"/>
      <c r="CX8" s="179"/>
      <c r="CY8" s="179"/>
      <c r="CZ8" s="179"/>
      <c r="DA8" s="395"/>
      <c r="DB8" s="395"/>
      <c r="DC8" s="395"/>
      <c r="DD8" s="395"/>
      <c r="DE8" s="395"/>
      <c r="DF8" s="395"/>
      <c r="DG8" s="395"/>
      <c r="DH8" s="395"/>
      <c r="DI8" s="395"/>
      <c r="DJ8" s="395"/>
      <c r="DK8" s="395"/>
      <c r="DL8" s="395"/>
      <c r="DM8" s="162"/>
      <c r="DN8" s="162"/>
      <c r="DO8" s="165"/>
      <c r="DP8" s="165"/>
      <c r="DQ8" s="36"/>
      <c r="DR8" s="148"/>
      <c r="DS8" s="36"/>
      <c r="DT8" s="179"/>
      <c r="DU8" s="179"/>
      <c r="DV8" s="179"/>
      <c r="DW8" s="36"/>
      <c r="DX8" s="181"/>
      <c r="DY8" s="36"/>
      <c r="DZ8" s="36"/>
      <c r="EA8" s="179"/>
      <c r="EB8" s="179"/>
      <c r="EC8" s="179"/>
      <c r="ED8" s="179"/>
      <c r="EE8" s="179"/>
      <c r="EF8" s="179"/>
      <c r="EG8" s="179"/>
      <c r="EH8" s="179"/>
      <c r="EI8" s="179"/>
      <c r="EJ8" s="179"/>
      <c r="EK8" s="179"/>
      <c r="EL8" s="179"/>
      <c r="EM8" s="179"/>
      <c r="EN8" s="36"/>
      <c r="EO8" s="179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</row>
    <row r="9" spans="1:164" ht="24.95" customHeight="1" thickTop="1" thickBot="1" x14ac:dyDescent="0.25">
      <c r="A9" s="3" t="s">
        <v>97</v>
      </c>
      <c r="B9" s="4" t="s">
        <v>98</v>
      </c>
      <c r="C9" s="7"/>
      <c r="D9" s="6" t="s">
        <v>0</v>
      </c>
      <c r="E9" s="723" t="s">
        <v>172</v>
      </c>
      <c r="F9" s="724"/>
      <c r="G9" s="725"/>
      <c r="H9" s="723" t="s">
        <v>173</v>
      </c>
      <c r="I9" s="724"/>
      <c r="J9" s="725"/>
      <c r="K9" s="723" t="s">
        <v>174</v>
      </c>
      <c r="L9" s="724"/>
      <c r="M9" s="725"/>
      <c r="N9" s="730" t="s">
        <v>165</v>
      </c>
      <c r="O9" s="731"/>
      <c r="P9" s="732"/>
      <c r="Q9" s="5" t="s">
        <v>166</v>
      </c>
      <c r="S9" s="76"/>
      <c r="T9" s="76"/>
      <c r="U9" s="76"/>
      <c r="AD9" s="843">
        <v>0</v>
      </c>
      <c r="AE9" s="843"/>
      <c r="AF9" s="843"/>
      <c r="AG9" s="166" t="s">
        <v>114</v>
      </c>
      <c r="AH9" s="179"/>
      <c r="AI9" s="492"/>
      <c r="AJ9" s="492"/>
      <c r="AK9" s="391"/>
      <c r="AL9" s="667" t="s">
        <v>172</v>
      </c>
      <c r="AM9" s="667"/>
      <c r="AN9" s="667"/>
      <c r="AO9" s="667"/>
      <c r="AP9" s="515"/>
      <c r="AQ9" s="667" t="s">
        <v>173</v>
      </c>
      <c r="AR9" s="667"/>
      <c r="AS9" s="667"/>
      <c r="AT9" s="667"/>
      <c r="AU9" s="515"/>
      <c r="AV9" s="697" t="s">
        <v>174</v>
      </c>
      <c r="AW9" s="697"/>
      <c r="AX9" s="697"/>
      <c r="AY9" s="697"/>
      <c r="AZ9" s="517"/>
      <c r="BA9" s="492"/>
      <c r="BB9" s="492"/>
      <c r="BC9" s="492"/>
      <c r="BD9" s="492"/>
      <c r="BE9" s="492"/>
      <c r="BF9" s="495"/>
      <c r="BG9" s="495"/>
      <c r="BH9" s="495"/>
      <c r="BI9" s="495"/>
      <c r="BJ9" s="495"/>
      <c r="BK9" s="495"/>
      <c r="BL9" s="495"/>
      <c r="BM9" s="495"/>
      <c r="BN9" s="495"/>
      <c r="BO9" s="492"/>
      <c r="BP9" s="179"/>
      <c r="BQ9" s="179"/>
      <c r="BR9" s="179"/>
      <c r="BS9" s="381"/>
      <c r="BT9" s="179"/>
      <c r="BU9" s="179"/>
      <c r="BV9" s="179"/>
      <c r="BW9" s="179"/>
      <c r="BX9" s="179"/>
      <c r="BY9" s="179"/>
      <c r="BZ9" s="179"/>
      <c r="CA9" s="179"/>
      <c r="CB9" s="179"/>
      <c r="CC9" s="434" t="s">
        <v>0</v>
      </c>
      <c r="CD9" s="793" t="s">
        <v>172</v>
      </c>
      <c r="CE9" s="793"/>
      <c r="CF9" s="791" t="s">
        <v>173</v>
      </c>
      <c r="CG9" s="792"/>
      <c r="CH9" s="793" t="s">
        <v>174</v>
      </c>
      <c r="CI9" s="793"/>
      <c r="CJ9" s="429" t="s">
        <v>177</v>
      </c>
      <c r="CK9" s="430" t="s">
        <v>178</v>
      </c>
      <c r="CL9" s="179"/>
      <c r="CM9" s="179"/>
      <c r="CN9" s="442" t="s">
        <v>179</v>
      </c>
      <c r="CO9" s="443" t="s">
        <v>180</v>
      </c>
      <c r="CP9" s="444" t="s">
        <v>177</v>
      </c>
      <c r="CQ9" s="179"/>
      <c r="CR9" s="179"/>
      <c r="CS9" s="658" t="s">
        <v>6</v>
      </c>
      <c r="CT9" s="179"/>
      <c r="CU9" s="658" t="s">
        <v>25</v>
      </c>
      <c r="CV9" s="395" t="s">
        <v>5</v>
      </c>
      <c r="CW9" s="179"/>
      <c r="CX9" s="179" t="s">
        <v>0</v>
      </c>
      <c r="CY9" s="179"/>
      <c r="CZ9" s="395" t="s">
        <v>6</v>
      </c>
      <c r="DA9" s="395" t="s">
        <v>4</v>
      </c>
      <c r="DB9" s="395" t="s">
        <v>5</v>
      </c>
      <c r="DC9" s="395" t="s">
        <v>7</v>
      </c>
      <c r="DD9" s="395"/>
      <c r="DE9" s="395"/>
      <c r="DF9" s="395"/>
      <c r="DG9" s="395"/>
      <c r="DH9" s="395"/>
      <c r="DI9" s="395"/>
      <c r="DJ9" s="395"/>
      <c r="DK9" s="395"/>
      <c r="DL9" s="395"/>
      <c r="DM9" s="180"/>
      <c r="DN9" s="162"/>
      <c r="DO9" s="165"/>
      <c r="DP9" s="165"/>
      <c r="DQ9" s="179"/>
      <c r="DR9" s="148"/>
      <c r="DS9" s="36"/>
      <c r="DT9" s="36"/>
      <c r="DU9" s="179"/>
      <c r="DV9" s="179"/>
      <c r="DW9" s="36"/>
      <c r="DX9" s="181"/>
      <c r="DY9" s="36"/>
      <c r="DZ9" s="36"/>
      <c r="EA9" s="179"/>
      <c r="EB9" s="179"/>
      <c r="EC9" s="179"/>
      <c r="ED9" s="182"/>
      <c r="EE9" s="182"/>
      <c r="EF9" s="182"/>
      <c r="EG9" s="182"/>
      <c r="EH9" s="182"/>
      <c r="EI9" s="182"/>
      <c r="EJ9" s="182"/>
      <c r="EK9" s="182"/>
      <c r="EL9" s="179"/>
      <c r="EM9" s="179"/>
      <c r="EN9" s="36"/>
      <c r="EO9" s="179"/>
      <c r="EP9" s="36"/>
      <c r="EQ9" s="36"/>
      <c r="ER9" s="36"/>
      <c r="ES9" s="36"/>
      <c r="ET9" s="36"/>
      <c r="EU9" s="36"/>
      <c r="EV9" s="36"/>
      <c r="EW9" s="36"/>
      <c r="EX9" s="36"/>
      <c r="EY9" s="36"/>
      <c r="EZ9" s="36"/>
      <c r="FA9" s="36"/>
      <c r="FB9" s="36"/>
      <c r="FC9" s="36"/>
      <c r="FD9" s="36"/>
      <c r="FE9" s="36"/>
      <c r="FF9" s="36"/>
      <c r="FG9" s="36"/>
      <c r="FH9" s="36"/>
    </row>
    <row r="10" spans="1:164" ht="14.25" customHeight="1" thickTop="1" thickBot="1" x14ac:dyDescent="0.25">
      <c r="A10" s="820" t="s">
        <v>81</v>
      </c>
      <c r="B10" s="821" t="s">
        <v>78</v>
      </c>
      <c r="C10" s="822"/>
      <c r="D10" s="794">
        <v>1</v>
      </c>
      <c r="E10" s="756">
        <v>2</v>
      </c>
      <c r="F10" s="24">
        <v>5</v>
      </c>
      <c r="G10" s="25"/>
      <c r="H10" s="756">
        <v>3</v>
      </c>
      <c r="I10" s="24">
        <v>5</v>
      </c>
      <c r="J10" s="25"/>
      <c r="K10" s="813" t="s">
        <v>102</v>
      </c>
      <c r="L10" s="24" t="s">
        <v>99</v>
      </c>
      <c r="M10" s="25"/>
      <c r="N10" s="741">
        <v>10</v>
      </c>
      <c r="O10" s="770">
        <v>8</v>
      </c>
      <c r="P10" s="771">
        <v>0</v>
      </c>
      <c r="Q10" s="773" t="s">
        <v>26</v>
      </c>
      <c r="S10" s="58"/>
      <c r="T10" s="58"/>
      <c r="U10" s="671">
        <v>1</v>
      </c>
      <c r="AA10" s="1">
        <v>1</v>
      </c>
      <c r="AB10" s="79" t="s">
        <v>81</v>
      </c>
      <c r="AC10" s="79" t="s">
        <v>78</v>
      </c>
      <c r="AD10" s="156">
        <v>10</v>
      </c>
      <c r="AE10" s="156">
        <v>8</v>
      </c>
      <c r="AF10" s="156">
        <v>0</v>
      </c>
      <c r="AG10" s="161">
        <v>68.5</v>
      </c>
      <c r="AH10" s="697"/>
      <c r="AI10" s="492"/>
      <c r="AJ10" s="492"/>
      <c r="AK10" s="391"/>
      <c r="AL10" s="794" t="s">
        <v>8</v>
      </c>
      <c r="AM10" s="844" t="s">
        <v>8</v>
      </c>
      <c r="AN10" s="24"/>
      <c r="AO10" s="25"/>
      <c r="AP10" s="515"/>
      <c r="AQ10" s="794" t="s">
        <v>8</v>
      </c>
      <c r="AR10" s="844" t="s">
        <v>8</v>
      </c>
      <c r="AS10" s="24"/>
      <c r="AT10" s="25"/>
      <c r="AU10" s="515"/>
      <c r="AV10" s="515"/>
      <c r="AW10" s="515"/>
      <c r="AX10" s="515"/>
      <c r="AY10" s="55"/>
      <c r="AZ10" s="521"/>
      <c r="BA10" s="492"/>
      <c r="BB10" s="492"/>
      <c r="BC10" s="492">
        <v>5</v>
      </c>
      <c r="BD10" s="492">
        <v>5</v>
      </c>
      <c r="BE10" s="492" t="s">
        <v>99</v>
      </c>
      <c r="BF10" s="495">
        <v>10</v>
      </c>
      <c r="BG10" s="495"/>
      <c r="BH10" s="495">
        <v>0</v>
      </c>
      <c r="BI10" s="495">
        <v>0</v>
      </c>
      <c r="BJ10" s="495">
        <v>0</v>
      </c>
      <c r="BK10" s="495">
        <v>0</v>
      </c>
      <c r="BL10" s="495"/>
      <c r="BM10" s="495"/>
      <c r="BN10" s="495"/>
      <c r="BO10" s="55"/>
      <c r="BP10" s="179"/>
      <c r="BQ10" s="179"/>
      <c r="BR10" s="179"/>
      <c r="BS10" s="794">
        <v>1</v>
      </c>
      <c r="BT10" s="756">
        <v>2</v>
      </c>
      <c r="BU10" s="24">
        <v>5</v>
      </c>
      <c r="BV10" s="25"/>
      <c r="BW10" s="756">
        <v>3</v>
      </c>
      <c r="BX10" s="24">
        <v>5</v>
      </c>
      <c r="BY10" s="25"/>
      <c r="BZ10" s="813" t="s">
        <v>102</v>
      </c>
      <c r="CA10" s="24" t="s">
        <v>99</v>
      </c>
      <c r="CB10" s="424"/>
      <c r="CC10" s="435">
        <v>1</v>
      </c>
      <c r="CD10" s="395">
        <v>5</v>
      </c>
      <c r="CE10" s="395">
        <v>4</v>
      </c>
      <c r="CF10" s="397">
        <v>5</v>
      </c>
      <c r="CG10" s="396">
        <v>4</v>
      </c>
      <c r="CH10" s="395" t="s">
        <v>99</v>
      </c>
      <c r="CI10" s="395" t="s">
        <v>99</v>
      </c>
      <c r="CJ10" s="255">
        <v>10</v>
      </c>
      <c r="CK10" s="431">
        <v>8</v>
      </c>
      <c r="CL10" s="179"/>
      <c r="CM10" s="179"/>
      <c r="CN10" s="437">
        <v>2</v>
      </c>
      <c r="CO10" s="182">
        <v>0</v>
      </c>
      <c r="CP10" s="438">
        <v>0</v>
      </c>
      <c r="CQ10" s="179"/>
      <c r="CR10" s="179">
        <v>1</v>
      </c>
      <c r="CS10" s="658">
        <v>1100820098.0109999</v>
      </c>
      <c r="CT10" s="179"/>
      <c r="CU10" s="658">
        <v>1100820098.0109999</v>
      </c>
      <c r="CV10" s="179">
        <v>14</v>
      </c>
      <c r="CW10" s="179"/>
      <c r="CX10" s="179">
        <v>11</v>
      </c>
      <c r="CY10" s="179"/>
      <c r="CZ10" s="179">
        <v>101101</v>
      </c>
      <c r="DA10" s="395">
        <v>101101</v>
      </c>
      <c r="DB10" s="395">
        <v>6</v>
      </c>
      <c r="DC10" s="395">
        <v>1</v>
      </c>
      <c r="DD10" s="395"/>
      <c r="DE10" s="395" t="s">
        <v>26</v>
      </c>
      <c r="DF10" s="395"/>
      <c r="DG10" s="395" t="s">
        <v>26</v>
      </c>
      <c r="DH10" s="395">
        <v>1</v>
      </c>
      <c r="DI10" s="395"/>
      <c r="DJ10" s="395"/>
      <c r="DK10" s="395"/>
      <c r="DL10" s="395"/>
      <c r="DM10" s="162"/>
      <c r="DN10" s="162"/>
      <c r="DO10" s="179"/>
      <c r="DP10" s="179"/>
      <c r="DQ10" s="179"/>
      <c r="DR10" s="183"/>
      <c r="DS10" s="36"/>
      <c r="DT10" s="179"/>
      <c r="DU10" s="165"/>
      <c r="DV10" s="165"/>
      <c r="DW10" s="36"/>
      <c r="DX10" s="181"/>
      <c r="DY10" s="36"/>
      <c r="DZ10" s="36"/>
      <c r="EA10" s="179"/>
      <c r="EB10" s="179"/>
      <c r="EC10" s="179"/>
      <c r="ED10" s="179"/>
      <c r="EE10" s="179"/>
      <c r="EF10" s="179"/>
      <c r="EG10" s="179"/>
      <c r="EH10" s="179"/>
      <c r="EI10" s="179"/>
      <c r="EJ10" s="179"/>
      <c r="EK10" s="179"/>
      <c r="EL10" s="179"/>
      <c r="EM10" s="179"/>
      <c r="EN10" s="181"/>
      <c r="EO10" s="179"/>
      <c r="EP10" s="36"/>
      <c r="EQ10" s="36"/>
      <c r="ER10" s="36"/>
      <c r="ES10" s="36"/>
      <c r="ET10" s="36"/>
      <c r="EU10" s="36"/>
      <c r="EV10" s="36"/>
      <c r="EW10" s="36"/>
      <c r="EX10" s="36"/>
      <c r="EY10" s="36"/>
      <c r="EZ10" s="36"/>
      <c r="FA10" s="36"/>
      <c r="FB10" s="36"/>
      <c r="FC10" s="36"/>
      <c r="FD10" s="36"/>
      <c r="FE10" s="36"/>
      <c r="FF10" s="36"/>
      <c r="FG10" s="36"/>
      <c r="FH10" s="36"/>
    </row>
    <row r="11" spans="1:164" ht="14.25" customHeight="1" thickBot="1" x14ac:dyDescent="0.25">
      <c r="A11" s="803"/>
      <c r="B11" s="804"/>
      <c r="C11" s="805"/>
      <c r="D11" s="795"/>
      <c r="E11" s="717"/>
      <c r="F11" s="29">
        <v>4</v>
      </c>
      <c r="G11" s="28"/>
      <c r="H11" s="717"/>
      <c r="I11" s="29">
        <v>4</v>
      </c>
      <c r="J11" s="28"/>
      <c r="K11" s="796"/>
      <c r="L11" s="29" t="s">
        <v>99</v>
      </c>
      <c r="M11" s="28"/>
      <c r="N11" s="721"/>
      <c r="O11" s="718"/>
      <c r="P11" s="719"/>
      <c r="Q11" s="711"/>
      <c r="S11" s="58"/>
      <c r="T11" s="58"/>
      <c r="U11" s="671"/>
      <c r="Z11" s="160"/>
      <c r="AA11" s="1">
        <v>2</v>
      </c>
      <c r="AB11" s="79" t="s">
        <v>82</v>
      </c>
      <c r="AC11" s="79" t="s">
        <v>77</v>
      </c>
      <c r="AD11" s="156">
        <v>0</v>
      </c>
      <c r="AE11" s="156">
        <v>0</v>
      </c>
      <c r="AF11" s="156">
        <v>0</v>
      </c>
      <c r="AG11" s="161">
        <v>64.8</v>
      </c>
      <c r="AH11" s="697"/>
      <c r="AI11" s="492"/>
      <c r="AJ11" s="492"/>
      <c r="AK11" s="391"/>
      <c r="AL11" s="795">
        <v>2</v>
      </c>
      <c r="AM11" s="717"/>
      <c r="AN11" s="27"/>
      <c r="AO11" s="28"/>
      <c r="AP11" s="515"/>
      <c r="AQ11" s="795" t="s">
        <v>99</v>
      </c>
      <c r="AR11" s="717"/>
      <c r="AS11" s="27"/>
      <c r="AT11" s="28"/>
      <c r="AU11" s="515"/>
      <c r="AV11" s="515"/>
      <c r="AW11" s="515"/>
      <c r="AX11" s="515"/>
      <c r="AY11" s="55"/>
      <c r="AZ11" s="521"/>
      <c r="BA11" s="492"/>
      <c r="BB11" s="492"/>
      <c r="BC11" s="492">
        <v>4</v>
      </c>
      <c r="BD11" s="492">
        <v>4</v>
      </c>
      <c r="BE11" s="492" t="s">
        <v>99</v>
      </c>
      <c r="BF11" s="495">
        <v>8</v>
      </c>
      <c r="BG11" s="495"/>
      <c r="BH11" s="495"/>
      <c r="BI11" s="495"/>
      <c r="BJ11" s="495"/>
      <c r="BK11" s="495"/>
      <c r="BL11" s="495"/>
      <c r="BM11" s="495"/>
      <c r="BN11" s="495"/>
      <c r="BO11" s="55"/>
      <c r="BP11" s="179"/>
      <c r="BQ11" s="147">
        <v>0</v>
      </c>
      <c r="BR11" s="179"/>
      <c r="BS11" s="795"/>
      <c r="BT11" s="717"/>
      <c r="BU11" s="27">
        <v>4</v>
      </c>
      <c r="BV11" s="28"/>
      <c r="BW11" s="717"/>
      <c r="BX11" s="27">
        <v>4</v>
      </c>
      <c r="BY11" s="28"/>
      <c r="BZ11" s="796"/>
      <c r="CA11" s="27" t="s">
        <v>99</v>
      </c>
      <c r="CB11" s="425"/>
      <c r="CC11" s="435">
        <v>2</v>
      </c>
      <c r="CD11" s="395">
        <v>0</v>
      </c>
      <c r="CE11" s="395">
        <v>0</v>
      </c>
      <c r="CF11" s="397" t="s">
        <v>99</v>
      </c>
      <c r="CG11" s="396" t="s">
        <v>99</v>
      </c>
      <c r="CH11" s="395">
        <v>0</v>
      </c>
      <c r="CI11" s="395">
        <v>0</v>
      </c>
      <c r="CJ11" s="255">
        <v>0</v>
      </c>
      <c r="CK11" s="431">
        <v>0</v>
      </c>
      <c r="CL11" s="179"/>
      <c r="CM11" s="179"/>
      <c r="CN11" s="437">
        <v>0</v>
      </c>
      <c r="CO11" s="182">
        <v>0</v>
      </c>
      <c r="CP11" s="438">
        <v>0</v>
      </c>
      <c r="CQ11" s="179"/>
      <c r="CR11" s="179">
        <v>2</v>
      </c>
      <c r="CS11" s="658">
        <v>1000000097.021</v>
      </c>
      <c r="CT11" s="179"/>
      <c r="CU11" s="658">
        <v>1050010096.031</v>
      </c>
      <c r="CV11" s="395">
        <v>14</v>
      </c>
      <c r="CW11" s="179"/>
      <c r="CX11" s="395">
        <v>31</v>
      </c>
      <c r="CY11" s="179"/>
      <c r="CZ11" s="395">
        <v>103102</v>
      </c>
      <c r="DA11" s="395">
        <v>102103</v>
      </c>
      <c r="DB11" s="395">
        <v>6</v>
      </c>
      <c r="DC11" s="395">
        <v>3</v>
      </c>
      <c r="DD11" s="395"/>
      <c r="DE11" s="395" t="s">
        <v>28</v>
      </c>
      <c r="DF11" s="395"/>
      <c r="DG11" s="395"/>
      <c r="DH11" s="395"/>
      <c r="DI11" s="395"/>
      <c r="DJ11" s="395"/>
      <c r="DK11" s="395"/>
      <c r="DL11" s="395"/>
      <c r="DM11" s="162"/>
      <c r="DN11" s="162"/>
      <c r="DO11" s="179"/>
      <c r="DP11" s="179"/>
      <c r="DQ11" s="179"/>
      <c r="DR11" s="183"/>
      <c r="DS11" s="36"/>
      <c r="DT11" s="179"/>
      <c r="DU11" s="165"/>
      <c r="DV11" s="165"/>
      <c r="DW11" s="36"/>
      <c r="DX11" s="181"/>
      <c r="DY11" s="36"/>
      <c r="DZ11" s="36"/>
      <c r="EA11" s="179"/>
      <c r="EB11" s="179"/>
      <c r="EC11" s="179"/>
      <c r="ED11" s="179"/>
      <c r="EE11" s="179"/>
      <c r="EF11" s="179"/>
      <c r="EG11" s="179"/>
      <c r="EH11" s="179"/>
      <c r="EI11" s="179"/>
      <c r="EJ11" s="179"/>
      <c r="EK11" s="179"/>
      <c r="EL11" s="179"/>
      <c r="EM11" s="179"/>
      <c r="EN11" s="181"/>
      <c r="EO11" s="179"/>
      <c r="EP11" s="36"/>
      <c r="EQ11" s="36"/>
      <c r="ER11" s="36"/>
      <c r="ES11" s="36"/>
      <c r="ET11" s="36"/>
      <c r="EU11" s="36"/>
      <c r="EV11" s="36"/>
      <c r="EW11" s="36"/>
      <c r="EX11" s="36"/>
      <c r="EY11" s="36"/>
      <c r="EZ11" s="36"/>
      <c r="FA11" s="36"/>
      <c r="FB11" s="36"/>
      <c r="FC11" s="36"/>
      <c r="FD11" s="36"/>
      <c r="FE11" s="36"/>
      <c r="FF11" s="36"/>
      <c r="FG11" s="36"/>
      <c r="FH11" s="36"/>
    </row>
    <row r="12" spans="1:164" ht="14.25" customHeight="1" thickTop="1" thickBot="1" x14ac:dyDescent="0.25">
      <c r="A12" s="803" t="s">
        <v>82</v>
      </c>
      <c r="B12" s="804" t="s">
        <v>77</v>
      </c>
      <c r="C12" s="805"/>
      <c r="D12" s="789">
        <v>2</v>
      </c>
      <c r="E12" s="717">
        <v>1</v>
      </c>
      <c r="F12" s="31">
        <v>0</v>
      </c>
      <c r="G12" s="32"/>
      <c r="H12" s="717" t="s">
        <v>102</v>
      </c>
      <c r="I12" s="31" t="s">
        <v>99</v>
      </c>
      <c r="J12" s="32"/>
      <c r="K12" s="796">
        <v>3</v>
      </c>
      <c r="L12" s="31">
        <v>0</v>
      </c>
      <c r="M12" s="32"/>
      <c r="N12" s="808">
        <v>0</v>
      </c>
      <c r="O12" s="810">
        <v>0</v>
      </c>
      <c r="P12" s="806">
        <v>0</v>
      </c>
      <c r="Q12" s="711" t="s">
        <v>28</v>
      </c>
      <c r="S12" s="58"/>
      <c r="T12" s="58"/>
      <c r="U12" s="671">
        <v>3</v>
      </c>
      <c r="Z12" s="160"/>
      <c r="AA12" s="150">
        <v>3</v>
      </c>
      <c r="AB12" s="79" t="s">
        <v>83</v>
      </c>
      <c r="AC12" s="79" t="s">
        <v>80</v>
      </c>
      <c r="AD12" s="156">
        <v>5</v>
      </c>
      <c r="AE12" s="156">
        <v>0</v>
      </c>
      <c r="AF12" s="156">
        <v>0</v>
      </c>
      <c r="AG12" s="161">
        <v>67.7</v>
      </c>
      <c r="AH12" s="179"/>
      <c r="AI12" s="492"/>
      <c r="AJ12" s="492"/>
      <c r="AK12" s="391"/>
      <c r="AL12" s="789" t="s">
        <v>8</v>
      </c>
      <c r="AM12" s="799" t="s">
        <v>8</v>
      </c>
      <c r="AN12" s="31"/>
      <c r="AO12" s="32"/>
      <c r="AP12" s="515"/>
      <c r="AQ12" s="800"/>
      <c r="AR12" s="868"/>
      <c r="AS12" s="45"/>
      <c r="AT12" s="45"/>
      <c r="AU12" s="515"/>
      <c r="AV12" s="794" t="s">
        <v>8</v>
      </c>
      <c r="AW12" s="844" t="s">
        <v>8</v>
      </c>
      <c r="AX12" s="24"/>
      <c r="AY12" s="25"/>
      <c r="AZ12" s="517"/>
      <c r="BA12" s="492"/>
      <c r="BB12" s="492"/>
      <c r="BC12" s="492">
        <v>0</v>
      </c>
      <c r="BD12" s="492" t="s">
        <v>99</v>
      </c>
      <c r="BE12" s="492">
        <v>0</v>
      </c>
      <c r="BF12" s="495">
        <v>0</v>
      </c>
      <c r="BG12" s="495"/>
      <c r="BH12" s="495">
        <v>0</v>
      </c>
      <c r="BI12" s="495">
        <v>0</v>
      </c>
      <c r="BJ12" s="495">
        <v>0</v>
      </c>
      <c r="BK12" s="495">
        <v>0</v>
      </c>
      <c r="BL12" s="495"/>
      <c r="BM12" s="495"/>
      <c r="BN12" s="495"/>
      <c r="BO12" s="492"/>
      <c r="BP12" s="179"/>
      <c r="BQ12" s="179"/>
      <c r="BR12" s="179"/>
      <c r="BS12" s="789">
        <v>2</v>
      </c>
      <c r="BT12" s="717">
        <v>1</v>
      </c>
      <c r="BU12" s="31">
        <v>0</v>
      </c>
      <c r="BV12" s="32"/>
      <c r="BW12" s="717" t="s">
        <v>102</v>
      </c>
      <c r="BX12" s="31" t="s">
        <v>99</v>
      </c>
      <c r="BY12" s="32"/>
      <c r="BZ12" s="796">
        <v>3</v>
      </c>
      <c r="CA12" s="31">
        <v>0</v>
      </c>
      <c r="CB12" s="426"/>
      <c r="CC12" s="436">
        <v>3</v>
      </c>
      <c r="CD12" s="394" t="s">
        <v>99</v>
      </c>
      <c r="CE12" s="394" t="s">
        <v>99</v>
      </c>
      <c r="CF12" s="427">
        <v>0</v>
      </c>
      <c r="CG12" s="428">
        <v>0</v>
      </c>
      <c r="CH12" s="394">
        <v>5</v>
      </c>
      <c r="CI12" s="394">
        <v>0</v>
      </c>
      <c r="CJ12" s="432">
        <v>5</v>
      </c>
      <c r="CK12" s="433">
        <v>0</v>
      </c>
      <c r="CL12" s="179"/>
      <c r="CM12" s="179"/>
      <c r="CN12" s="439">
        <v>1</v>
      </c>
      <c r="CO12" s="440">
        <v>0</v>
      </c>
      <c r="CP12" s="441">
        <v>0</v>
      </c>
      <c r="CQ12" s="179"/>
      <c r="CR12" s="179">
        <v>3</v>
      </c>
      <c r="CS12" s="658">
        <v>1050010096.031</v>
      </c>
      <c r="CT12" s="179"/>
      <c r="CU12" s="658">
        <v>1000000097.021</v>
      </c>
      <c r="CV12" s="395">
        <v>14</v>
      </c>
      <c r="CW12" s="179"/>
      <c r="CX12" s="395">
        <v>21</v>
      </c>
      <c r="CY12" s="179"/>
      <c r="CZ12" s="395">
        <v>102103</v>
      </c>
      <c r="DA12" s="395">
        <v>103102</v>
      </c>
      <c r="DB12" s="395">
        <v>6</v>
      </c>
      <c r="DC12" s="395">
        <v>2</v>
      </c>
      <c r="DD12" s="395"/>
      <c r="DE12" s="395" t="s">
        <v>27</v>
      </c>
      <c r="DF12" s="395"/>
      <c r="DG12" s="395" t="s">
        <v>28</v>
      </c>
      <c r="DH12" s="395">
        <v>3</v>
      </c>
      <c r="DI12" s="395"/>
      <c r="DJ12" s="395"/>
      <c r="DK12" s="395"/>
      <c r="DL12" s="395"/>
      <c r="DM12" s="162"/>
      <c r="DN12" s="162"/>
      <c r="DO12" s="179"/>
      <c r="DP12" s="179"/>
      <c r="DQ12" s="179"/>
      <c r="DR12" s="183"/>
      <c r="DS12" s="36"/>
      <c r="DT12" s="179"/>
      <c r="DU12" s="165"/>
      <c r="DV12" s="165"/>
      <c r="DW12" s="36"/>
      <c r="DX12" s="181"/>
      <c r="DY12" s="36"/>
      <c r="DZ12" s="36"/>
      <c r="EA12" s="179"/>
      <c r="EB12" s="179"/>
      <c r="EC12" s="179"/>
      <c r="ED12" s="179"/>
      <c r="EE12" s="179"/>
      <c r="EF12" s="179"/>
      <c r="EG12" s="179"/>
      <c r="EH12" s="179"/>
      <c r="EI12" s="179"/>
      <c r="EJ12" s="179"/>
      <c r="EK12" s="179"/>
      <c r="EL12" s="179"/>
      <c r="EM12" s="179"/>
      <c r="EN12" s="181"/>
      <c r="EO12" s="179"/>
      <c r="EP12" s="36"/>
      <c r="EQ12" s="36"/>
      <c r="ER12" s="36"/>
      <c r="ES12" s="36"/>
      <c r="ET12" s="36"/>
      <c r="EU12" s="36"/>
      <c r="EV12" s="36"/>
      <c r="EW12" s="36"/>
      <c r="EX12" s="36"/>
      <c r="EY12" s="36"/>
      <c r="EZ12" s="36"/>
      <c r="FA12" s="36"/>
      <c r="FB12" s="36"/>
      <c r="FC12" s="36"/>
      <c r="FD12" s="36"/>
      <c r="FE12" s="36"/>
      <c r="FF12" s="36"/>
      <c r="FG12" s="36"/>
      <c r="FH12" s="36"/>
    </row>
    <row r="13" spans="1:164" ht="14.25" customHeight="1" thickBot="1" x14ac:dyDescent="0.25">
      <c r="A13" s="803"/>
      <c r="B13" s="804"/>
      <c r="C13" s="805"/>
      <c r="D13" s="795"/>
      <c r="E13" s="717"/>
      <c r="F13" s="29">
        <v>0</v>
      </c>
      <c r="G13" s="30"/>
      <c r="H13" s="717"/>
      <c r="I13" s="29" t="s">
        <v>99</v>
      </c>
      <c r="J13" s="30"/>
      <c r="K13" s="796"/>
      <c r="L13" s="29">
        <v>0</v>
      </c>
      <c r="M13" s="30"/>
      <c r="N13" s="809"/>
      <c r="O13" s="811"/>
      <c r="P13" s="807"/>
      <c r="Q13" s="711"/>
      <c r="S13" s="58"/>
      <c r="T13" s="58"/>
      <c r="U13" s="671"/>
      <c r="Z13" s="160"/>
      <c r="AA13" s="150">
        <v>4</v>
      </c>
      <c r="AB13" s="79" t="s">
        <v>84</v>
      </c>
      <c r="AC13" s="79" t="s">
        <v>75</v>
      </c>
      <c r="AD13" s="156" t="s">
        <v>99</v>
      </c>
      <c r="AE13" s="156" t="s">
        <v>99</v>
      </c>
      <c r="AF13" s="156" t="s">
        <v>99</v>
      </c>
      <c r="AG13" s="161">
        <v>67.400000000000006</v>
      </c>
      <c r="AH13" s="179"/>
      <c r="AI13" s="492"/>
      <c r="AJ13" s="492"/>
      <c r="AK13" s="391"/>
      <c r="AL13" s="790"/>
      <c r="AM13" s="797"/>
      <c r="AN13" s="34"/>
      <c r="AO13" s="35"/>
      <c r="AP13" s="515"/>
      <c r="AQ13" s="667"/>
      <c r="AR13" s="869"/>
      <c r="AS13" s="518"/>
      <c r="AT13" s="518"/>
      <c r="AU13" s="515"/>
      <c r="AV13" s="795">
        <v>5</v>
      </c>
      <c r="AW13" s="717"/>
      <c r="AX13" s="27"/>
      <c r="AY13" s="28"/>
      <c r="AZ13" s="517"/>
      <c r="BA13" s="492"/>
      <c r="BB13" s="492"/>
      <c r="BC13" s="492">
        <v>0</v>
      </c>
      <c r="BD13" s="492" t="s">
        <v>99</v>
      </c>
      <c r="BE13" s="492">
        <v>0</v>
      </c>
      <c r="BF13" s="495">
        <v>0</v>
      </c>
      <c r="BG13" s="495"/>
      <c r="BH13" s="495"/>
      <c r="BI13" s="495"/>
      <c r="BJ13" s="495"/>
      <c r="BK13" s="495"/>
      <c r="BL13" s="495"/>
      <c r="BM13" s="495"/>
      <c r="BN13" s="495"/>
      <c r="BO13" s="492"/>
      <c r="BP13" s="179"/>
      <c r="BQ13" s="179"/>
      <c r="BR13" s="179"/>
      <c r="BS13" s="795"/>
      <c r="BT13" s="717"/>
      <c r="BU13" s="29">
        <v>0</v>
      </c>
      <c r="BV13" s="30"/>
      <c r="BW13" s="717"/>
      <c r="BX13" s="29" t="s">
        <v>99</v>
      </c>
      <c r="BY13" s="30"/>
      <c r="BZ13" s="796"/>
      <c r="CA13" s="29">
        <v>0</v>
      </c>
      <c r="CB13" s="30"/>
      <c r="CC13" s="179"/>
      <c r="CD13" s="179"/>
      <c r="CE13" s="179"/>
      <c r="CF13" s="179"/>
      <c r="CG13" s="179"/>
      <c r="CH13" s="179"/>
      <c r="CI13" s="179"/>
      <c r="CJ13" s="179"/>
      <c r="CK13" s="179"/>
      <c r="CL13" s="179"/>
      <c r="CM13" s="179"/>
      <c r="CN13" s="182"/>
      <c r="CO13" s="182"/>
      <c r="CP13" s="182"/>
      <c r="CQ13" s="179"/>
      <c r="CR13" s="179"/>
      <c r="CS13" s="658"/>
      <c r="CT13" s="179"/>
      <c r="CU13" s="658"/>
      <c r="CV13" s="179"/>
      <c r="CW13" s="179"/>
      <c r="CX13" s="179"/>
      <c r="CY13" s="179"/>
      <c r="CZ13" s="179"/>
      <c r="DA13" s="395"/>
      <c r="DB13" s="395"/>
      <c r="DC13" s="395"/>
      <c r="DD13" s="395"/>
      <c r="DE13" s="395"/>
      <c r="DF13" s="395"/>
      <c r="DG13" s="395"/>
      <c r="DH13" s="395"/>
      <c r="DI13" s="395"/>
      <c r="DJ13" s="395"/>
      <c r="DK13" s="395"/>
      <c r="DL13" s="395"/>
      <c r="DM13" s="162"/>
      <c r="DN13" s="162"/>
      <c r="DO13" s="179"/>
      <c r="DP13" s="179"/>
      <c r="DQ13" s="179"/>
      <c r="DR13" s="183"/>
      <c r="DS13" s="36"/>
      <c r="DT13" s="179"/>
      <c r="DU13" s="165"/>
      <c r="DV13" s="165"/>
      <c r="DW13" s="36"/>
      <c r="DX13" s="181"/>
      <c r="DY13" s="36"/>
      <c r="DZ13" s="36"/>
      <c r="EA13" s="179"/>
      <c r="EB13" s="179"/>
      <c r="EC13" s="179"/>
      <c r="ED13" s="179"/>
      <c r="EE13" s="179"/>
      <c r="EF13" s="179"/>
      <c r="EG13" s="179"/>
      <c r="EH13" s="179"/>
      <c r="EI13" s="179"/>
      <c r="EJ13" s="179"/>
      <c r="EK13" s="179"/>
      <c r="EL13" s="179"/>
      <c r="EM13" s="179"/>
      <c r="EN13" s="181"/>
      <c r="EO13" s="179"/>
      <c r="EP13" s="36"/>
      <c r="EQ13" s="36"/>
      <c r="ER13" s="36"/>
      <c r="ES13" s="36"/>
      <c r="ET13" s="36"/>
      <c r="EU13" s="36"/>
      <c r="EV13" s="36"/>
      <c r="EW13" s="36"/>
      <c r="EX13" s="36"/>
      <c r="EY13" s="36"/>
      <c r="EZ13" s="36"/>
      <c r="FA13" s="36"/>
      <c r="FB13" s="36"/>
      <c r="FC13" s="36"/>
      <c r="FD13" s="36"/>
      <c r="FE13" s="36"/>
      <c r="FF13" s="36"/>
      <c r="FG13" s="36"/>
      <c r="FH13" s="36"/>
    </row>
    <row r="14" spans="1:164" ht="14.25" customHeight="1" thickBot="1" x14ac:dyDescent="0.25">
      <c r="A14" s="803" t="s">
        <v>83</v>
      </c>
      <c r="B14" s="804" t="s">
        <v>80</v>
      </c>
      <c r="C14" s="805"/>
      <c r="D14" s="789">
        <v>3</v>
      </c>
      <c r="E14" s="717" t="s">
        <v>102</v>
      </c>
      <c r="F14" s="26" t="s">
        <v>99</v>
      </c>
      <c r="G14" s="33"/>
      <c r="H14" s="717">
        <v>1</v>
      </c>
      <c r="I14" s="26">
        <v>0</v>
      </c>
      <c r="J14" s="33"/>
      <c r="K14" s="796">
        <v>2</v>
      </c>
      <c r="L14" s="26">
        <v>5</v>
      </c>
      <c r="M14" s="33"/>
      <c r="N14" s="808">
        <v>5</v>
      </c>
      <c r="O14" s="810">
        <v>0</v>
      </c>
      <c r="P14" s="806">
        <v>0</v>
      </c>
      <c r="Q14" s="711" t="s">
        <v>27</v>
      </c>
      <c r="S14" s="58"/>
      <c r="T14" s="58"/>
      <c r="U14" s="671">
        <v>2</v>
      </c>
      <c r="Z14" s="160"/>
      <c r="AA14" s="150">
        <v>5</v>
      </c>
      <c r="AB14" s="79" t="s">
        <v>85</v>
      </c>
      <c r="AC14" s="79" t="s">
        <v>76</v>
      </c>
      <c r="AD14" s="156" t="s">
        <v>99</v>
      </c>
      <c r="AE14" s="156" t="s">
        <v>99</v>
      </c>
      <c r="AF14" s="156" t="s">
        <v>99</v>
      </c>
      <c r="AG14" s="161">
        <v>64.3</v>
      </c>
      <c r="AH14" s="179"/>
      <c r="AI14" s="492"/>
      <c r="AJ14" s="492"/>
      <c r="AK14" s="391"/>
      <c r="AL14" s="515"/>
      <c r="AM14" s="515"/>
      <c r="AN14" s="515"/>
      <c r="AO14" s="515"/>
      <c r="AP14" s="515"/>
      <c r="AQ14" s="870" t="s">
        <v>8</v>
      </c>
      <c r="AR14" s="871" t="s">
        <v>8</v>
      </c>
      <c r="AS14" s="26"/>
      <c r="AT14" s="33"/>
      <c r="AU14" s="515"/>
      <c r="AV14" s="789" t="s">
        <v>8</v>
      </c>
      <c r="AW14" s="799" t="s">
        <v>8</v>
      </c>
      <c r="AX14" s="31"/>
      <c r="AY14" s="32"/>
      <c r="AZ14" s="517"/>
      <c r="BA14" s="492"/>
      <c r="BB14" s="492"/>
      <c r="BC14" s="492" t="s">
        <v>99</v>
      </c>
      <c r="BD14" s="492">
        <v>0</v>
      </c>
      <c r="BE14" s="492">
        <v>5</v>
      </c>
      <c r="BF14" s="495">
        <v>5</v>
      </c>
      <c r="BG14" s="495"/>
      <c r="BH14" s="495">
        <v>0</v>
      </c>
      <c r="BI14" s="495">
        <v>0</v>
      </c>
      <c r="BJ14" s="495">
        <v>0</v>
      </c>
      <c r="BK14" s="495">
        <v>0</v>
      </c>
      <c r="BL14" s="495"/>
      <c r="BM14" s="495"/>
      <c r="BN14" s="495"/>
      <c r="BO14" s="492"/>
      <c r="BP14" s="179"/>
      <c r="BQ14" s="179"/>
      <c r="BR14" s="179"/>
      <c r="BS14" s="789">
        <v>3</v>
      </c>
      <c r="BT14" s="717" t="s">
        <v>102</v>
      </c>
      <c r="BU14" s="31" t="s">
        <v>99</v>
      </c>
      <c r="BV14" s="32"/>
      <c r="BW14" s="717">
        <v>1</v>
      </c>
      <c r="BX14" s="31">
        <v>0</v>
      </c>
      <c r="BY14" s="32"/>
      <c r="BZ14" s="796">
        <v>2</v>
      </c>
      <c r="CA14" s="31">
        <v>5</v>
      </c>
      <c r="CB14" s="32"/>
      <c r="CC14" s="179"/>
      <c r="CD14" s="179"/>
      <c r="CE14" s="179"/>
      <c r="CF14" s="179"/>
      <c r="CG14" s="179"/>
      <c r="CH14" s="179"/>
      <c r="CI14" s="179"/>
      <c r="CJ14" s="179"/>
      <c r="CK14" s="179"/>
      <c r="CL14" s="179"/>
      <c r="CM14" s="179"/>
      <c r="CN14" s="182"/>
      <c r="CO14" s="182"/>
      <c r="CP14" s="182"/>
      <c r="CQ14" s="179"/>
      <c r="CR14" s="179"/>
      <c r="CS14" s="658"/>
      <c r="CT14" s="179"/>
      <c r="CU14" s="658"/>
      <c r="CV14" s="179"/>
      <c r="CW14" s="179"/>
      <c r="CX14" s="179"/>
      <c r="CY14" s="179"/>
      <c r="CZ14" s="179"/>
      <c r="DA14" s="395"/>
      <c r="DB14" s="395"/>
      <c r="DC14" s="395"/>
      <c r="DD14" s="395"/>
      <c r="DE14" s="395"/>
      <c r="DF14" s="395"/>
      <c r="DG14" s="395" t="s">
        <v>27</v>
      </c>
      <c r="DH14" s="395">
        <v>2</v>
      </c>
      <c r="DI14" s="395"/>
      <c r="DJ14" s="395"/>
      <c r="DK14" s="395"/>
      <c r="DL14" s="395"/>
      <c r="DM14" s="162"/>
      <c r="DN14" s="162"/>
      <c r="DO14" s="179"/>
      <c r="DP14" s="179"/>
      <c r="DQ14" s="179"/>
      <c r="DR14" s="183"/>
      <c r="DS14" s="36"/>
      <c r="DT14" s="179"/>
      <c r="DU14" s="165"/>
      <c r="DV14" s="165"/>
      <c r="DW14" s="36"/>
      <c r="DX14" s="181"/>
      <c r="DY14" s="36"/>
      <c r="DZ14" s="36"/>
      <c r="EA14" s="179"/>
      <c r="EB14" s="179"/>
      <c r="EC14" s="179"/>
      <c r="ED14" s="179"/>
      <c r="EE14" s="179"/>
      <c r="EF14" s="179"/>
      <c r="EG14" s="179"/>
      <c r="EH14" s="179"/>
      <c r="EI14" s="179"/>
      <c r="EJ14" s="179"/>
      <c r="EK14" s="179"/>
      <c r="EL14" s="179"/>
      <c r="EM14" s="179"/>
      <c r="EN14" s="181"/>
      <c r="EO14" s="179"/>
      <c r="EP14" s="36"/>
      <c r="EQ14" s="36"/>
      <c r="ER14" s="36"/>
      <c r="ES14" s="36"/>
      <c r="ET14" s="36"/>
      <c r="EU14" s="36"/>
      <c r="EV14" s="36"/>
      <c r="EW14" s="36"/>
      <c r="EX14" s="36"/>
      <c r="EY14" s="36"/>
      <c r="EZ14" s="36"/>
      <c r="FA14" s="36"/>
      <c r="FB14" s="36"/>
      <c r="FC14" s="36"/>
      <c r="FD14" s="36"/>
      <c r="FE14" s="36"/>
      <c r="FF14" s="36"/>
      <c r="FG14" s="36"/>
      <c r="FH14" s="36"/>
    </row>
    <row r="15" spans="1:164" ht="14.25" customHeight="1" thickBot="1" x14ac:dyDescent="0.25">
      <c r="A15" s="803"/>
      <c r="B15" s="804"/>
      <c r="C15" s="805"/>
      <c r="D15" s="795"/>
      <c r="E15" s="717"/>
      <c r="F15" s="508" t="s">
        <v>99</v>
      </c>
      <c r="G15" s="30"/>
      <c r="H15" s="717"/>
      <c r="I15" s="508">
        <v>0</v>
      </c>
      <c r="J15" s="30"/>
      <c r="K15" s="796"/>
      <c r="L15" s="508">
        <v>0</v>
      </c>
      <c r="M15" s="30"/>
      <c r="N15" s="809"/>
      <c r="O15" s="811"/>
      <c r="P15" s="807"/>
      <c r="Q15" s="711"/>
      <c r="S15" s="58"/>
      <c r="T15" s="58"/>
      <c r="U15" s="671"/>
      <c r="Z15" s="160"/>
      <c r="AA15" s="150">
        <v>6</v>
      </c>
      <c r="AB15" s="79" t="s">
        <v>86</v>
      </c>
      <c r="AC15" s="79" t="s">
        <v>76</v>
      </c>
      <c r="AD15" s="156" t="s">
        <v>99</v>
      </c>
      <c r="AE15" s="156" t="s">
        <v>99</v>
      </c>
      <c r="AF15" s="156" t="s">
        <v>99</v>
      </c>
      <c r="AG15" s="161">
        <v>68.400000000000006</v>
      </c>
      <c r="AH15" s="179"/>
      <c r="AI15" s="492"/>
      <c r="AJ15" s="492"/>
      <c r="AK15" s="391"/>
      <c r="AL15" s="515"/>
      <c r="AM15" s="515"/>
      <c r="AN15" s="515"/>
      <c r="AO15" s="515"/>
      <c r="AP15" s="515"/>
      <c r="AQ15" s="790"/>
      <c r="AR15" s="797"/>
      <c r="AS15" s="34"/>
      <c r="AT15" s="35"/>
      <c r="AU15" s="515"/>
      <c r="AV15" s="790"/>
      <c r="AW15" s="797"/>
      <c r="AX15" s="34"/>
      <c r="AY15" s="35"/>
      <c r="AZ15" s="517"/>
      <c r="BA15" s="492"/>
      <c r="BB15" s="492"/>
      <c r="BC15" s="492" t="s">
        <v>99</v>
      </c>
      <c r="BD15" s="492">
        <v>0</v>
      </c>
      <c r="BE15" s="492">
        <v>0</v>
      </c>
      <c r="BF15" s="495">
        <v>0</v>
      </c>
      <c r="BG15" s="495"/>
      <c r="BH15" s="495"/>
      <c r="BI15" s="495"/>
      <c r="BJ15" s="495"/>
      <c r="BK15" s="495"/>
      <c r="BL15" s="495"/>
      <c r="BM15" s="495"/>
      <c r="BN15" s="495"/>
      <c r="BO15" s="492"/>
      <c r="BP15" s="179"/>
      <c r="BQ15" s="179"/>
      <c r="BR15" s="179"/>
      <c r="BS15" s="790"/>
      <c r="BT15" s="797"/>
      <c r="BU15" s="34" t="s">
        <v>99</v>
      </c>
      <c r="BV15" s="35"/>
      <c r="BW15" s="797"/>
      <c r="BX15" s="34">
        <v>0</v>
      </c>
      <c r="BY15" s="35"/>
      <c r="BZ15" s="798"/>
      <c r="CA15" s="34">
        <v>0</v>
      </c>
      <c r="CB15" s="35"/>
      <c r="CC15" s="179"/>
      <c r="CD15" s="179"/>
      <c r="CE15" s="179"/>
      <c r="CF15" s="179"/>
      <c r="CG15" s="179"/>
      <c r="CH15" s="179"/>
      <c r="CI15" s="179"/>
      <c r="CJ15" s="179"/>
      <c r="CK15" s="179"/>
      <c r="CL15" s="179"/>
      <c r="CM15" s="179"/>
      <c r="CN15" s="182"/>
      <c r="CO15" s="182"/>
      <c r="CP15" s="182"/>
      <c r="CQ15" s="179"/>
      <c r="CR15" s="179"/>
      <c r="CS15" s="658"/>
      <c r="CT15" s="179"/>
      <c r="CU15" s="658"/>
      <c r="CV15" s="179"/>
      <c r="CW15" s="179"/>
      <c r="CX15" s="179"/>
      <c r="CY15" s="179"/>
      <c r="CZ15" s="179"/>
      <c r="DA15" s="395"/>
      <c r="DB15" s="395"/>
      <c r="DC15" s="395"/>
      <c r="DD15" s="395"/>
      <c r="DE15" s="395"/>
      <c r="DF15" s="395"/>
      <c r="DG15" s="395"/>
      <c r="DH15" s="395"/>
      <c r="DI15" s="395"/>
      <c r="DJ15" s="395"/>
      <c r="DK15" s="395"/>
      <c r="DL15" s="395"/>
      <c r="DM15" s="162"/>
      <c r="DN15" s="162"/>
      <c r="DO15" s="179"/>
      <c r="DP15" s="179"/>
      <c r="DQ15" s="179"/>
      <c r="DR15" s="183"/>
      <c r="DS15" s="36"/>
      <c r="DT15" s="179"/>
      <c r="DU15" s="165"/>
      <c r="DV15" s="165"/>
      <c r="DW15" s="36"/>
      <c r="DX15" s="181"/>
      <c r="DY15" s="36"/>
      <c r="DZ15" s="36"/>
      <c r="EA15" s="179"/>
      <c r="EB15" s="179"/>
      <c r="EC15" s="179"/>
      <c r="ED15" s="179"/>
      <c r="EE15" s="179"/>
      <c r="EF15" s="179"/>
      <c r="EG15" s="179"/>
      <c r="EH15" s="179"/>
      <c r="EI15" s="179"/>
      <c r="EJ15" s="179"/>
      <c r="EK15" s="179"/>
      <c r="EL15" s="179"/>
      <c r="EM15" s="179"/>
      <c r="EN15" s="181"/>
      <c r="EO15" s="179"/>
      <c r="EP15" s="36"/>
      <c r="EQ15" s="36"/>
      <c r="ER15" s="36"/>
      <c r="ES15" s="36"/>
      <c r="ET15" s="36"/>
      <c r="EU15" s="36"/>
      <c r="EV15" s="36"/>
      <c r="EW15" s="36"/>
      <c r="EX15" s="36"/>
      <c r="EY15" s="36"/>
      <c r="EZ15" s="36"/>
      <c r="FA15" s="36"/>
      <c r="FB15" s="36"/>
      <c r="FC15" s="36"/>
      <c r="FD15" s="36"/>
      <c r="FE15" s="36"/>
      <c r="FF15" s="36"/>
      <c r="FG15" s="36"/>
      <c r="FH15" s="36"/>
    </row>
    <row r="16" spans="1:164" ht="14.25" hidden="1" customHeight="1" thickBot="1" x14ac:dyDescent="0.25">
      <c r="A16" s="803" t="s">
        <v>99</v>
      </c>
      <c r="B16" s="804" t="s">
        <v>99</v>
      </c>
      <c r="C16" s="805"/>
      <c r="D16" s="789"/>
      <c r="E16" s="717"/>
      <c r="F16" s="26"/>
      <c r="G16" s="33"/>
      <c r="H16" s="717"/>
      <c r="I16" s="26"/>
      <c r="J16" s="33"/>
      <c r="K16" s="796" t="e">
        <v>#REF!</v>
      </c>
      <c r="L16" s="26"/>
      <c r="M16" s="33"/>
      <c r="N16" s="721" t="s">
        <v>99</v>
      </c>
      <c r="O16" s="718" t="s">
        <v>99</v>
      </c>
      <c r="P16" s="719" t="s">
        <v>99</v>
      </c>
      <c r="Q16" s="711" t="s">
        <v>99</v>
      </c>
      <c r="S16" s="58"/>
      <c r="T16" s="58"/>
      <c r="U16" s="58"/>
      <c r="Z16" s="160"/>
      <c r="AA16" s="150">
        <v>7</v>
      </c>
      <c r="AB16" s="79">
        <v>0</v>
      </c>
      <c r="AC16" s="79">
        <v>0</v>
      </c>
      <c r="AD16" s="156" t="s">
        <v>99</v>
      </c>
      <c r="AE16" s="156" t="s">
        <v>99</v>
      </c>
      <c r="AF16" s="156" t="s">
        <v>99</v>
      </c>
      <c r="AG16" s="161">
        <v>0</v>
      </c>
      <c r="AH16" s="179"/>
      <c r="AI16" s="492"/>
      <c r="AJ16" s="492"/>
      <c r="AK16" s="391"/>
      <c r="AL16" s="515"/>
      <c r="AM16" s="515"/>
      <c r="AN16" s="515"/>
      <c r="AO16" s="515"/>
      <c r="AP16" s="515"/>
      <c r="AQ16" s="515"/>
      <c r="AR16" s="515"/>
      <c r="AS16" s="515"/>
      <c r="AT16" s="515"/>
      <c r="AU16" s="515"/>
      <c r="AV16" s="515"/>
      <c r="AW16" s="515"/>
      <c r="AX16" s="515"/>
      <c r="AY16" s="515"/>
      <c r="AZ16" s="517"/>
      <c r="BA16" s="492"/>
      <c r="BB16" s="492"/>
      <c r="BC16" s="492"/>
      <c r="BD16" s="492"/>
      <c r="BE16" s="492"/>
      <c r="BF16" s="495"/>
      <c r="BG16" s="495"/>
      <c r="BH16" s="495"/>
      <c r="BI16" s="495"/>
      <c r="BJ16" s="495"/>
      <c r="BK16" s="495"/>
      <c r="BL16" s="495"/>
      <c r="BM16" s="495"/>
      <c r="BN16" s="495"/>
      <c r="BO16" s="492"/>
      <c r="BP16" s="179"/>
      <c r="BQ16" s="179"/>
      <c r="BR16" s="179"/>
      <c r="BS16" s="381"/>
      <c r="BT16" s="179"/>
      <c r="BU16" s="179"/>
      <c r="BV16" s="179"/>
      <c r="BW16" s="179"/>
      <c r="BX16" s="179"/>
      <c r="BY16" s="179"/>
      <c r="BZ16" s="179"/>
      <c r="CA16" s="179"/>
      <c r="CB16" s="179"/>
      <c r="CC16" s="179"/>
      <c r="CD16" s="179"/>
      <c r="CE16" s="179"/>
      <c r="CF16" s="179"/>
      <c r="CG16" s="179"/>
      <c r="CH16" s="179"/>
      <c r="CI16" s="179"/>
      <c r="CJ16" s="179"/>
      <c r="CK16" s="179"/>
      <c r="CL16" s="179"/>
      <c r="CM16" s="179"/>
      <c r="CN16" s="182"/>
      <c r="CO16" s="182"/>
      <c r="CP16" s="182"/>
      <c r="CQ16" s="179"/>
      <c r="CR16" s="179"/>
      <c r="CS16" s="658"/>
      <c r="CT16" s="179"/>
      <c r="CU16" s="658"/>
      <c r="CV16" s="179"/>
      <c r="CW16" s="179"/>
      <c r="CX16" s="179"/>
      <c r="CY16" s="179"/>
      <c r="CZ16" s="179"/>
      <c r="DA16" s="395"/>
      <c r="DB16" s="395"/>
      <c r="DC16" s="395"/>
      <c r="DD16" s="395"/>
      <c r="DE16" s="395"/>
      <c r="DF16" s="395"/>
      <c r="DG16" s="395"/>
      <c r="DH16" s="395"/>
      <c r="DI16" s="395"/>
      <c r="DJ16" s="395"/>
      <c r="DK16" s="395"/>
      <c r="DL16" s="395"/>
      <c r="DM16" s="162"/>
      <c r="DN16" s="162"/>
      <c r="DO16" s="179"/>
      <c r="DP16" s="179"/>
      <c r="DQ16" s="179"/>
      <c r="DR16" s="183"/>
      <c r="DS16" s="36"/>
      <c r="DT16" s="179"/>
      <c r="DU16" s="165"/>
      <c r="DV16" s="165"/>
      <c r="DW16" s="36"/>
      <c r="DX16" s="181"/>
      <c r="DY16" s="36"/>
      <c r="DZ16" s="36"/>
      <c r="EA16" s="179"/>
      <c r="EB16" s="179"/>
      <c r="EC16" s="179"/>
      <c r="ED16" s="179"/>
      <c r="EE16" s="179"/>
      <c r="EF16" s="179"/>
      <c r="EG16" s="179"/>
      <c r="EH16" s="179"/>
      <c r="EI16" s="179"/>
      <c r="EJ16" s="179"/>
      <c r="EK16" s="179"/>
      <c r="EL16" s="179"/>
      <c r="EM16" s="179"/>
      <c r="EN16" s="181"/>
      <c r="EO16" s="179"/>
      <c r="EP16" s="36"/>
      <c r="EQ16" s="36"/>
      <c r="ER16" s="36"/>
      <c r="ES16" s="36"/>
      <c r="ET16" s="36"/>
      <c r="EU16" s="36"/>
      <c r="EV16" s="36"/>
      <c r="EW16" s="36"/>
      <c r="EX16" s="36"/>
      <c r="EY16" s="36"/>
      <c r="EZ16" s="36"/>
      <c r="FA16" s="36"/>
      <c r="FB16" s="36"/>
      <c r="FC16" s="36"/>
      <c r="FD16" s="36"/>
      <c r="FE16" s="36"/>
      <c r="FF16" s="36"/>
      <c r="FG16" s="36"/>
      <c r="FH16" s="36"/>
    </row>
    <row r="17" spans="1:164" ht="14.25" hidden="1" customHeight="1" thickBot="1" x14ac:dyDescent="0.25">
      <c r="A17" s="817"/>
      <c r="B17" s="818"/>
      <c r="C17" s="819"/>
      <c r="D17" s="790"/>
      <c r="E17" s="797"/>
      <c r="F17" s="29"/>
      <c r="G17" s="30"/>
      <c r="H17" s="797"/>
      <c r="I17" s="29"/>
      <c r="J17" s="30"/>
      <c r="K17" s="798"/>
      <c r="L17" s="29"/>
      <c r="M17" s="30"/>
      <c r="N17" s="865"/>
      <c r="O17" s="801"/>
      <c r="P17" s="802"/>
      <c r="Q17" s="866"/>
      <c r="S17" s="58"/>
      <c r="T17" s="58"/>
      <c r="U17" s="58"/>
      <c r="Z17" s="160"/>
      <c r="AA17" s="150">
        <v>8</v>
      </c>
      <c r="AB17" s="79">
        <v>0</v>
      </c>
      <c r="AC17" s="79">
        <v>0</v>
      </c>
      <c r="AD17" s="156" t="s">
        <v>99</v>
      </c>
      <c r="AE17" s="156" t="s">
        <v>99</v>
      </c>
      <c r="AF17" s="156" t="s">
        <v>99</v>
      </c>
      <c r="AG17" s="161">
        <v>0</v>
      </c>
      <c r="AH17" s="179"/>
      <c r="AI17" s="492"/>
      <c r="AJ17" s="492"/>
      <c r="AK17" s="391"/>
      <c r="AL17" s="515"/>
      <c r="AM17" s="515"/>
      <c r="AN17" s="515"/>
      <c r="AO17" s="515"/>
      <c r="AP17" s="515"/>
      <c r="AQ17" s="515"/>
      <c r="AR17" s="515"/>
      <c r="AS17" s="515"/>
      <c r="AT17" s="515"/>
      <c r="AU17" s="515"/>
      <c r="AV17" s="515"/>
      <c r="AW17" s="515"/>
      <c r="AX17" s="515"/>
      <c r="AY17" s="515"/>
      <c r="AZ17" s="517"/>
      <c r="BA17" s="492"/>
      <c r="BB17" s="492"/>
      <c r="BC17" s="492"/>
      <c r="BD17" s="492"/>
      <c r="BE17" s="492"/>
      <c r="BF17" s="495"/>
      <c r="BG17" s="495"/>
      <c r="BH17" s="495"/>
      <c r="BI17" s="495"/>
      <c r="BJ17" s="495"/>
      <c r="BK17" s="495"/>
      <c r="BL17" s="495"/>
      <c r="BM17" s="495"/>
      <c r="BN17" s="495"/>
      <c r="BO17" s="492"/>
      <c r="BP17" s="179"/>
      <c r="BQ17" s="179"/>
      <c r="BR17" s="179"/>
      <c r="BS17" s="381"/>
      <c r="BT17" s="179"/>
      <c r="BU17" s="179"/>
      <c r="BV17" s="179"/>
      <c r="BW17" s="179"/>
      <c r="BX17" s="179"/>
      <c r="BY17" s="179"/>
      <c r="BZ17" s="179"/>
      <c r="CA17" s="179"/>
      <c r="CB17" s="179"/>
      <c r="CC17" s="179"/>
      <c r="CD17" s="179"/>
      <c r="CE17" s="179"/>
      <c r="CF17" s="179"/>
      <c r="CG17" s="179"/>
      <c r="CH17" s="179"/>
      <c r="CI17" s="179"/>
      <c r="CJ17" s="179"/>
      <c r="CK17" s="179"/>
      <c r="CL17" s="179"/>
      <c r="CM17" s="179"/>
      <c r="CN17" s="182"/>
      <c r="CO17" s="182"/>
      <c r="CP17" s="182"/>
      <c r="CQ17" s="179"/>
      <c r="CR17" s="179"/>
      <c r="CS17" s="658"/>
      <c r="CT17" s="179"/>
      <c r="CU17" s="658"/>
      <c r="CV17" s="179"/>
      <c r="CW17" s="179"/>
      <c r="CX17" s="179"/>
      <c r="CY17" s="179"/>
      <c r="CZ17" s="179"/>
      <c r="DA17" s="395"/>
      <c r="DB17" s="395"/>
      <c r="DC17" s="395"/>
      <c r="DD17" s="395"/>
      <c r="DE17" s="395"/>
      <c r="DF17" s="395"/>
      <c r="DG17" s="395"/>
      <c r="DH17" s="395"/>
      <c r="DI17" s="395"/>
      <c r="DJ17" s="395"/>
      <c r="DK17" s="395"/>
      <c r="DL17" s="395"/>
      <c r="DM17" s="162"/>
      <c r="DN17" s="162"/>
      <c r="DO17" s="179"/>
      <c r="DP17" s="179"/>
      <c r="DQ17" s="179"/>
      <c r="DR17" s="183"/>
      <c r="DS17" s="36"/>
      <c r="DT17" s="179"/>
      <c r="DU17" s="165"/>
      <c r="DV17" s="165"/>
      <c r="DW17" s="36"/>
      <c r="DX17" s="181"/>
      <c r="DY17" s="36"/>
      <c r="DZ17" s="36"/>
      <c r="EA17" s="179"/>
      <c r="EB17" s="179"/>
      <c r="EC17" s="179"/>
      <c r="ED17" s="179"/>
      <c r="EE17" s="179"/>
      <c r="EF17" s="179"/>
      <c r="EG17" s="179"/>
      <c r="EH17" s="179"/>
      <c r="EI17" s="179"/>
      <c r="EJ17" s="179"/>
      <c r="EK17" s="179"/>
      <c r="EL17" s="179"/>
      <c r="EM17" s="179"/>
      <c r="EN17" s="181"/>
      <c r="EO17" s="179"/>
      <c r="EP17" s="36"/>
      <c r="EQ17" s="36"/>
      <c r="ER17" s="36"/>
      <c r="ES17" s="36"/>
      <c r="ET17" s="36"/>
      <c r="EU17" s="36"/>
      <c r="EV17" s="36"/>
      <c r="EW17" s="36"/>
      <c r="EX17" s="36"/>
      <c r="EY17" s="36"/>
      <c r="EZ17" s="36"/>
      <c r="FA17" s="36"/>
      <c r="FB17" s="36"/>
      <c r="FC17" s="36"/>
      <c r="FD17" s="36"/>
      <c r="FE17" s="36"/>
      <c r="FF17" s="36"/>
      <c r="FG17" s="36"/>
      <c r="FH17" s="36"/>
    </row>
    <row r="18" spans="1:164" ht="14.25" customHeight="1" thickTop="1" x14ac:dyDescent="0.2">
      <c r="A18" s="48"/>
      <c r="B18" s="48"/>
      <c r="C18" s="48"/>
      <c r="D18" s="49"/>
      <c r="E18" s="50"/>
      <c r="F18" s="45"/>
      <c r="G18" s="45"/>
      <c r="H18" s="50"/>
      <c r="I18" s="45"/>
      <c r="J18" s="45"/>
      <c r="K18" s="50"/>
      <c r="L18" s="45"/>
      <c r="M18" s="45"/>
      <c r="N18" s="51"/>
      <c r="O18" s="52"/>
      <c r="P18" s="53"/>
      <c r="Q18" s="54"/>
      <c r="S18" s="58"/>
      <c r="T18" s="59"/>
      <c r="U18" s="60"/>
      <c r="AA18" s="150">
        <v>9</v>
      </c>
      <c r="AB18" s="79">
        <v>0</v>
      </c>
      <c r="AC18" s="79">
        <v>0</v>
      </c>
      <c r="AD18" s="156" t="s">
        <v>99</v>
      </c>
      <c r="AE18" s="156" t="s">
        <v>99</v>
      </c>
      <c r="AF18" s="156" t="s">
        <v>99</v>
      </c>
      <c r="AG18" s="161">
        <v>0</v>
      </c>
      <c r="AH18" s="179"/>
      <c r="AI18" s="492"/>
      <c r="AJ18" s="492"/>
      <c r="AK18" s="391"/>
      <c r="AL18" s="515"/>
      <c r="AM18" s="515"/>
      <c r="AN18" s="515"/>
      <c r="AO18" s="515"/>
      <c r="AP18" s="515"/>
      <c r="AQ18" s="515"/>
      <c r="AR18" s="515"/>
      <c r="AS18" s="515"/>
      <c r="AT18" s="515"/>
      <c r="AU18" s="515"/>
      <c r="AV18" s="515"/>
      <c r="AW18" s="515"/>
      <c r="AX18" s="515"/>
      <c r="AY18" s="515"/>
      <c r="AZ18" s="517"/>
      <c r="BA18" s="492"/>
      <c r="BB18" s="492"/>
      <c r="BC18" s="492"/>
      <c r="BD18" s="492"/>
      <c r="BE18" s="492"/>
      <c r="BF18" s="495"/>
      <c r="BG18" s="495"/>
      <c r="BH18" s="495"/>
      <c r="BI18" s="495"/>
      <c r="BJ18" s="495"/>
      <c r="BK18" s="495"/>
      <c r="BL18" s="495"/>
      <c r="BM18" s="495"/>
      <c r="BN18" s="495"/>
      <c r="BO18" s="492"/>
      <c r="BP18" s="179"/>
      <c r="BQ18" s="179"/>
      <c r="BR18" s="179"/>
      <c r="BS18" s="381"/>
      <c r="BT18" s="179"/>
      <c r="BU18" s="179"/>
      <c r="BV18" s="179"/>
      <c r="BW18" s="179"/>
      <c r="BX18" s="179"/>
      <c r="BY18" s="179"/>
      <c r="BZ18" s="179"/>
      <c r="CA18" s="179"/>
      <c r="CB18" s="179"/>
      <c r="CC18" s="179"/>
      <c r="CD18" s="179"/>
      <c r="CE18" s="179"/>
      <c r="CF18" s="179"/>
      <c r="CG18" s="179"/>
      <c r="CH18" s="179"/>
      <c r="CI18" s="179"/>
      <c r="CJ18" s="179"/>
      <c r="CK18" s="179"/>
      <c r="CL18" s="179"/>
      <c r="CM18" s="179"/>
      <c r="CN18" s="182"/>
      <c r="CO18" s="182"/>
      <c r="CP18" s="182"/>
      <c r="CQ18" s="179"/>
      <c r="CR18" s="179"/>
      <c r="CS18" s="658"/>
      <c r="CT18" s="179"/>
      <c r="CU18" s="658"/>
      <c r="CV18" s="179"/>
      <c r="CW18" s="179"/>
      <c r="CX18" s="179"/>
      <c r="CY18" s="179"/>
      <c r="CZ18" s="179"/>
      <c r="DA18" s="395"/>
      <c r="DB18" s="395"/>
      <c r="DC18" s="395"/>
      <c r="DD18" s="395"/>
      <c r="DE18" s="395"/>
      <c r="DF18" s="395"/>
      <c r="DG18" s="395"/>
      <c r="DH18" s="395"/>
      <c r="DI18" s="395"/>
      <c r="DJ18" s="395"/>
      <c r="DK18" s="395"/>
      <c r="DL18" s="395"/>
      <c r="DM18" s="537"/>
      <c r="DN18" s="162"/>
      <c r="DO18" s="179"/>
      <c r="DP18" s="179"/>
      <c r="DQ18" s="36"/>
      <c r="DR18" s="36"/>
      <c r="DS18" s="36"/>
      <c r="DT18" s="36"/>
      <c r="DU18" s="179"/>
      <c r="DV18" s="179"/>
      <c r="DW18" s="36"/>
      <c r="DX18" s="181"/>
      <c r="DY18" s="36"/>
      <c r="DZ18" s="36"/>
      <c r="EA18" s="179"/>
      <c r="EB18" s="179"/>
      <c r="EC18" s="179"/>
      <c r="ED18" s="179"/>
      <c r="EE18" s="179"/>
      <c r="EF18" s="179"/>
      <c r="EG18" s="179"/>
      <c r="EH18" s="179"/>
      <c r="EI18" s="179"/>
      <c r="EJ18" s="179"/>
      <c r="EK18" s="179"/>
      <c r="EL18" s="179"/>
      <c r="EM18" s="179"/>
      <c r="EN18" s="36"/>
      <c r="EO18" s="179"/>
      <c r="EP18" s="36"/>
      <c r="EQ18" s="36"/>
      <c r="ER18" s="36"/>
      <c r="ES18" s="36"/>
      <c r="ET18" s="36"/>
      <c r="EU18" s="36"/>
      <c r="EV18" s="36"/>
      <c r="EW18" s="36"/>
      <c r="EX18" s="36"/>
      <c r="EY18" s="36"/>
      <c r="EZ18" s="36"/>
      <c r="FA18" s="36"/>
      <c r="FB18" s="36"/>
      <c r="FC18" s="36"/>
      <c r="FD18" s="36"/>
      <c r="FE18" s="36"/>
      <c r="FF18" s="36"/>
      <c r="FG18" s="36"/>
      <c r="FH18" s="36"/>
    </row>
    <row r="19" spans="1:164" ht="15.75" customHeight="1" x14ac:dyDescent="0.2">
      <c r="A19" s="669" t="s">
        <v>190</v>
      </c>
      <c r="B19" s="669"/>
      <c r="C19" s="669"/>
      <c r="D19" s="669"/>
      <c r="E19" s="669"/>
      <c r="F19" s="669"/>
      <c r="G19" s="669"/>
      <c r="H19" s="669"/>
      <c r="I19" s="669"/>
      <c r="J19" s="669"/>
      <c r="K19" s="669"/>
      <c r="L19" s="669"/>
      <c r="M19" s="669"/>
      <c r="N19" s="669"/>
      <c r="O19" s="669"/>
      <c r="P19" s="669"/>
      <c r="Q19" s="669"/>
      <c r="S19" s="410"/>
      <c r="T19" s="410"/>
      <c r="U19" s="410"/>
      <c r="AA19" s="150">
        <v>10</v>
      </c>
      <c r="AB19" s="79">
        <v>0</v>
      </c>
      <c r="AC19" s="79">
        <v>0</v>
      </c>
      <c r="AD19" s="156" t="s">
        <v>99</v>
      </c>
      <c r="AE19" s="156" t="s">
        <v>99</v>
      </c>
      <c r="AF19" s="156" t="s">
        <v>99</v>
      </c>
      <c r="AG19" s="161">
        <v>0</v>
      </c>
      <c r="AH19" s="179"/>
      <c r="AI19" s="492"/>
      <c r="AJ19" s="492"/>
      <c r="AK19" s="391"/>
      <c r="AL19" s="515"/>
      <c r="AM19" s="515"/>
      <c r="AN19" s="515"/>
      <c r="AO19" s="515"/>
      <c r="AP19" s="515"/>
      <c r="AQ19" s="515"/>
      <c r="AR19" s="515"/>
      <c r="AS19" s="515"/>
      <c r="AT19" s="515"/>
      <c r="AU19" s="515"/>
      <c r="AV19" s="515"/>
      <c r="AW19" s="515"/>
      <c r="AX19" s="515"/>
      <c r="AY19" s="515"/>
      <c r="AZ19" s="517"/>
      <c r="BA19" s="492"/>
      <c r="BB19" s="492"/>
      <c r="BC19" s="492"/>
      <c r="BD19" s="492"/>
      <c r="BE19" s="492"/>
      <c r="BF19" s="495"/>
      <c r="BG19" s="495"/>
      <c r="BH19" s="495"/>
      <c r="BI19" s="495"/>
      <c r="BJ19" s="495"/>
      <c r="BK19" s="495"/>
      <c r="BL19" s="495"/>
      <c r="BM19" s="495"/>
      <c r="BN19" s="495"/>
      <c r="BO19" s="492"/>
      <c r="BP19" s="179"/>
      <c r="BQ19" s="179"/>
      <c r="BR19" s="179"/>
      <c r="BS19" s="381"/>
      <c r="BT19" s="179"/>
      <c r="BU19" s="179"/>
      <c r="BV19" s="179"/>
      <c r="BW19" s="179"/>
      <c r="BX19" s="179"/>
      <c r="BY19" s="179"/>
      <c r="BZ19" s="179"/>
      <c r="CA19" s="179"/>
      <c r="CB19" s="179"/>
      <c r="CC19" s="179"/>
      <c r="CD19" s="179"/>
      <c r="CE19" s="179"/>
      <c r="CF19" s="179"/>
      <c r="CG19" s="179"/>
      <c r="CH19" s="179"/>
      <c r="CI19" s="179"/>
      <c r="CJ19" s="179"/>
      <c r="CK19" s="179"/>
      <c r="CL19" s="179"/>
      <c r="CM19" s="179"/>
      <c r="CN19" s="182"/>
      <c r="CO19" s="182"/>
      <c r="CP19" s="182"/>
      <c r="CQ19" s="179"/>
      <c r="CR19" s="179"/>
      <c r="CS19" s="658"/>
      <c r="CT19" s="179"/>
      <c r="CU19" s="658"/>
      <c r="CV19" s="179"/>
      <c r="CW19" s="179"/>
      <c r="CX19" s="179"/>
      <c r="CY19" s="179"/>
      <c r="CZ19" s="179"/>
      <c r="DA19" s="162"/>
      <c r="DB19" s="162"/>
      <c r="DC19" s="162"/>
      <c r="DD19" s="395"/>
      <c r="DE19" s="395"/>
      <c r="DF19" s="395"/>
      <c r="DG19" s="395"/>
      <c r="DH19" s="395"/>
      <c r="DI19" s="395"/>
      <c r="DJ19" s="395"/>
      <c r="DK19" s="395"/>
      <c r="DL19" s="395"/>
      <c r="DM19" s="537"/>
      <c r="DN19" s="162"/>
      <c r="DO19" s="179"/>
      <c r="DP19" s="179"/>
      <c r="DQ19" s="36"/>
      <c r="DR19" s="181"/>
      <c r="DS19" s="36"/>
      <c r="DT19" s="36"/>
      <c r="DU19" s="179"/>
      <c r="DV19" s="179"/>
      <c r="DW19" s="36"/>
      <c r="DX19" s="181"/>
      <c r="DY19" s="36"/>
      <c r="DZ19" s="36"/>
      <c r="EA19" s="179"/>
      <c r="EB19" s="179"/>
      <c r="EC19" s="179"/>
      <c r="ED19" s="179"/>
      <c r="EE19" s="179"/>
      <c r="EF19" s="179"/>
      <c r="EG19" s="179"/>
      <c r="EH19" s="179"/>
      <c r="EI19" s="179"/>
      <c r="EJ19" s="179"/>
      <c r="EK19" s="179"/>
      <c r="EL19" s="179"/>
      <c r="EM19" s="179"/>
      <c r="EN19" s="36"/>
      <c r="EO19" s="179"/>
      <c r="EP19" s="36"/>
      <c r="EQ19" s="36"/>
      <c r="ER19" s="36"/>
      <c r="ES19" s="36"/>
      <c r="ET19" s="36"/>
      <c r="EU19" s="36"/>
      <c r="EV19" s="36"/>
      <c r="EW19" s="36"/>
      <c r="EX19" s="36"/>
      <c r="EY19" s="36"/>
      <c r="EZ19" s="36"/>
      <c r="FA19" s="36"/>
      <c r="FB19" s="36"/>
      <c r="FC19" s="36"/>
      <c r="FD19" s="36"/>
      <c r="FE19" s="36"/>
      <c r="FF19" s="36"/>
      <c r="FG19" s="36"/>
      <c r="FH19" s="36"/>
    </row>
    <row r="20" spans="1:164" ht="14.25" customHeight="1" thickBot="1" x14ac:dyDescent="0.25">
      <c r="A20" s="55"/>
      <c r="B20" s="55"/>
      <c r="C20" s="55"/>
      <c r="D20" s="56"/>
      <c r="E20" s="57"/>
      <c r="F20" s="46"/>
      <c r="G20" s="46"/>
      <c r="H20" s="57"/>
      <c r="I20" s="46"/>
      <c r="J20" s="46"/>
      <c r="K20" s="57"/>
      <c r="L20" s="46"/>
      <c r="M20" s="46"/>
      <c r="N20" s="58"/>
      <c r="O20" s="59"/>
      <c r="P20" s="60"/>
      <c r="Q20" s="61"/>
      <c r="S20" s="58"/>
      <c r="T20" s="59"/>
      <c r="U20" s="60"/>
      <c r="AA20" s="150">
        <v>11</v>
      </c>
      <c r="AB20" s="79">
        <v>0</v>
      </c>
      <c r="AC20" s="79">
        <v>0</v>
      </c>
      <c r="AD20" s="156" t="s">
        <v>99</v>
      </c>
      <c r="AE20" s="156" t="s">
        <v>99</v>
      </c>
      <c r="AF20" s="156" t="s">
        <v>99</v>
      </c>
      <c r="AG20" s="161">
        <v>0</v>
      </c>
      <c r="AH20" s="179"/>
      <c r="AI20" s="492"/>
      <c r="AJ20" s="492"/>
      <c r="AK20" s="391"/>
      <c r="AL20" s="515"/>
      <c r="AM20" s="515"/>
      <c r="AN20" s="515"/>
      <c r="AO20" s="515"/>
      <c r="AP20" s="515"/>
      <c r="AQ20" s="515"/>
      <c r="AR20" s="515"/>
      <c r="AS20" s="515"/>
      <c r="AT20" s="515"/>
      <c r="AU20" s="515"/>
      <c r="AV20" s="515"/>
      <c r="AW20" s="515"/>
      <c r="AX20" s="515"/>
      <c r="AY20" s="58"/>
      <c r="AZ20" s="520"/>
      <c r="BA20" s="58"/>
      <c r="BB20" s="58"/>
      <c r="BC20" s="58"/>
      <c r="BD20" s="58"/>
      <c r="BE20" s="484"/>
      <c r="BF20" s="509"/>
      <c r="BG20" s="509"/>
      <c r="BH20" s="509"/>
      <c r="BI20" s="509"/>
      <c r="BJ20" s="509"/>
      <c r="BK20" s="509"/>
      <c r="BL20" s="509"/>
      <c r="BM20" s="509"/>
      <c r="BN20" s="509"/>
      <c r="BO20" s="58"/>
      <c r="BP20" s="179"/>
      <c r="BQ20" s="179"/>
      <c r="BR20" s="179"/>
      <c r="BS20" s="381"/>
      <c r="BT20" s="179"/>
      <c r="BU20" s="179" t="s">
        <v>99</v>
      </c>
      <c r="BV20" s="179"/>
      <c r="BW20" s="179"/>
      <c r="BX20" s="179"/>
      <c r="BY20" s="179"/>
      <c r="BZ20" s="179"/>
      <c r="CA20" s="179"/>
      <c r="CB20" s="179"/>
      <c r="CC20" s="179"/>
      <c r="CD20" s="179"/>
      <c r="CE20" s="179"/>
      <c r="CF20" s="179"/>
      <c r="CG20" s="179"/>
      <c r="CH20" s="179"/>
      <c r="CI20" s="179"/>
      <c r="CJ20" s="179"/>
      <c r="CK20" s="179"/>
      <c r="CL20" s="179"/>
      <c r="CM20" s="179"/>
      <c r="CN20" s="182"/>
      <c r="CO20" s="182"/>
      <c r="CP20" s="182"/>
      <c r="CQ20" s="179"/>
      <c r="CR20" s="179"/>
      <c r="CS20" s="658"/>
      <c r="CT20" s="179"/>
      <c r="CU20" s="658"/>
      <c r="CV20" s="179"/>
      <c r="CW20" s="179"/>
      <c r="CX20" s="179"/>
      <c r="CY20" s="179"/>
      <c r="CZ20" s="179"/>
      <c r="DA20" s="395"/>
      <c r="DB20" s="395"/>
      <c r="DC20" s="395"/>
      <c r="DD20" s="395"/>
      <c r="DE20" s="395"/>
      <c r="DF20" s="395"/>
      <c r="DG20" s="395"/>
      <c r="DH20" s="395"/>
      <c r="DI20" s="395"/>
      <c r="DJ20" s="395"/>
      <c r="DK20" s="395"/>
      <c r="DL20" s="395"/>
      <c r="DM20" s="537"/>
      <c r="DN20" s="162"/>
      <c r="DO20" s="179"/>
      <c r="DP20" s="179"/>
      <c r="DQ20" s="36"/>
      <c r="DR20" s="181"/>
      <c r="DS20" s="36"/>
      <c r="DT20" s="36"/>
      <c r="DU20" s="179"/>
      <c r="DV20" s="179"/>
      <c r="DW20" s="36"/>
      <c r="DX20" s="181"/>
      <c r="DY20" s="36"/>
      <c r="DZ20" s="36"/>
      <c r="EA20" s="179"/>
      <c r="EB20" s="179"/>
      <c r="EC20" s="179"/>
      <c r="ED20" s="179"/>
      <c r="EE20" s="179"/>
      <c r="EF20" s="179"/>
      <c r="EG20" s="179"/>
      <c r="EH20" s="179"/>
      <c r="EI20" s="179"/>
      <c r="EJ20" s="179"/>
      <c r="EK20" s="179"/>
      <c r="EL20" s="179"/>
      <c r="EM20" s="179"/>
      <c r="EN20" s="36"/>
      <c r="EO20" s="179"/>
      <c r="EP20" s="36"/>
      <c r="EQ20" s="36"/>
      <c r="ER20" s="36"/>
      <c r="ES20" s="36"/>
      <c r="ET20" s="36"/>
      <c r="EU20" s="36"/>
      <c r="EV20" s="36"/>
      <c r="EW20" s="36"/>
      <c r="EX20" s="36"/>
      <c r="EY20" s="36"/>
      <c r="EZ20" s="36"/>
      <c r="FA20" s="36"/>
      <c r="FB20" s="36"/>
      <c r="FC20" s="36"/>
      <c r="FD20" s="36"/>
      <c r="FE20" s="36"/>
      <c r="FF20" s="36"/>
      <c r="FG20" s="36"/>
      <c r="FH20" s="36"/>
    </row>
    <row r="21" spans="1:164" ht="24.95" customHeight="1" thickTop="1" thickBot="1" x14ac:dyDescent="0.25">
      <c r="A21" s="3" t="s">
        <v>97</v>
      </c>
      <c r="B21" s="4" t="s">
        <v>98</v>
      </c>
      <c r="C21" s="7"/>
      <c r="D21" s="6" t="s">
        <v>0</v>
      </c>
      <c r="E21" s="723" t="s">
        <v>172</v>
      </c>
      <c r="F21" s="724"/>
      <c r="G21" s="725"/>
      <c r="H21" s="723" t="s">
        <v>173</v>
      </c>
      <c r="I21" s="724"/>
      <c r="J21" s="725"/>
      <c r="K21" s="723" t="s">
        <v>174</v>
      </c>
      <c r="L21" s="724"/>
      <c r="M21" s="725"/>
      <c r="N21" s="730" t="s">
        <v>165</v>
      </c>
      <c r="O21" s="731"/>
      <c r="P21" s="732"/>
      <c r="Q21" s="5" t="s">
        <v>166</v>
      </c>
      <c r="S21" s="76"/>
      <c r="T21" s="76"/>
      <c r="U21" s="76"/>
      <c r="AA21" s="150">
        <v>12</v>
      </c>
      <c r="AB21" s="79">
        <v>0</v>
      </c>
      <c r="AC21" s="79">
        <v>0</v>
      </c>
      <c r="AD21" s="156" t="s">
        <v>99</v>
      </c>
      <c r="AE21" s="156" t="s">
        <v>99</v>
      </c>
      <c r="AF21" s="156" t="s">
        <v>99</v>
      </c>
      <c r="AG21" s="161">
        <v>0</v>
      </c>
      <c r="AH21" s="179"/>
      <c r="AI21" s="492"/>
      <c r="AJ21" s="492"/>
      <c r="AK21" s="391"/>
      <c r="AL21" s="667" t="s">
        <v>172</v>
      </c>
      <c r="AM21" s="667"/>
      <c r="AN21" s="667"/>
      <c r="AO21" s="667"/>
      <c r="AP21" s="515"/>
      <c r="AQ21" s="667" t="s">
        <v>173</v>
      </c>
      <c r="AR21" s="667"/>
      <c r="AS21" s="667"/>
      <c r="AT21" s="667"/>
      <c r="AU21" s="515"/>
      <c r="AV21" s="697" t="s">
        <v>174</v>
      </c>
      <c r="AW21" s="697"/>
      <c r="AX21" s="697"/>
      <c r="AY21" s="697"/>
      <c r="AZ21" s="517"/>
      <c r="BA21" s="492"/>
      <c r="BB21" s="492"/>
      <c r="BC21" s="492"/>
      <c r="BD21" s="492"/>
      <c r="BE21" s="492"/>
      <c r="BF21" s="495"/>
      <c r="BG21" s="495"/>
      <c r="BH21" s="495"/>
      <c r="BI21" s="495"/>
      <c r="BJ21" s="495"/>
      <c r="BK21" s="495"/>
      <c r="BL21" s="495"/>
      <c r="BM21" s="495"/>
      <c r="BN21" s="495"/>
      <c r="BO21" s="492"/>
      <c r="BP21" s="179"/>
      <c r="BQ21" s="179"/>
      <c r="BR21" s="179"/>
      <c r="BS21" s="381"/>
      <c r="BT21" s="179"/>
      <c r="BU21" s="179"/>
      <c r="BV21" s="179"/>
      <c r="BW21" s="179"/>
      <c r="BX21" s="179"/>
      <c r="BY21" s="179"/>
      <c r="BZ21" s="179"/>
      <c r="CA21" s="179"/>
      <c r="CB21" s="179"/>
      <c r="CC21" s="434" t="s">
        <v>0</v>
      </c>
      <c r="CD21" s="793" t="s">
        <v>172</v>
      </c>
      <c r="CE21" s="793"/>
      <c r="CF21" s="791" t="s">
        <v>173</v>
      </c>
      <c r="CG21" s="792"/>
      <c r="CH21" s="793" t="s">
        <v>174</v>
      </c>
      <c r="CI21" s="793"/>
      <c r="CJ21" s="429" t="s">
        <v>177</v>
      </c>
      <c r="CK21" s="430" t="s">
        <v>178</v>
      </c>
      <c r="CL21" s="179"/>
      <c r="CM21" s="179"/>
      <c r="CN21" s="442" t="s">
        <v>179</v>
      </c>
      <c r="CO21" s="443" t="s">
        <v>180</v>
      </c>
      <c r="CP21" s="444" t="s">
        <v>177</v>
      </c>
      <c r="CQ21" s="179"/>
      <c r="CR21" s="179"/>
      <c r="CS21" s="658" t="s">
        <v>6</v>
      </c>
      <c r="CT21" s="179"/>
      <c r="CU21" s="658" t="s">
        <v>25</v>
      </c>
      <c r="CV21" s="395" t="s">
        <v>5</v>
      </c>
      <c r="CW21" s="179"/>
      <c r="CX21" s="395" t="s">
        <v>0</v>
      </c>
      <c r="CY21" s="179"/>
      <c r="CZ21" s="395" t="s">
        <v>6</v>
      </c>
      <c r="DA21" s="395" t="s">
        <v>4</v>
      </c>
      <c r="DB21" s="395" t="s">
        <v>5</v>
      </c>
      <c r="DC21" s="395" t="s">
        <v>7</v>
      </c>
      <c r="DD21" s="395"/>
      <c r="DE21" s="395"/>
      <c r="DF21" s="395"/>
      <c r="DG21" s="395"/>
      <c r="DH21" s="395"/>
      <c r="DI21" s="395"/>
      <c r="DJ21" s="395"/>
      <c r="DK21" s="395"/>
      <c r="DL21" s="395"/>
      <c r="DM21" s="537"/>
      <c r="DN21" s="162"/>
      <c r="DO21" s="179"/>
      <c r="DP21" s="179"/>
      <c r="DQ21" s="179"/>
      <c r="DR21" s="36"/>
      <c r="DS21" s="36"/>
      <c r="DT21" s="36"/>
      <c r="DU21" s="179"/>
      <c r="DV21" s="179"/>
      <c r="DW21" s="36"/>
      <c r="DX21" s="181"/>
      <c r="DY21" s="36"/>
      <c r="DZ21" s="36"/>
      <c r="EA21" s="179"/>
      <c r="EB21" s="179"/>
      <c r="EC21" s="179"/>
      <c r="ED21" s="179"/>
      <c r="EE21" s="179"/>
      <c r="EF21" s="179"/>
      <c r="EG21" s="179"/>
      <c r="EH21" s="179"/>
      <c r="EI21" s="179"/>
      <c r="EJ21" s="179"/>
      <c r="EK21" s="179"/>
      <c r="EL21" s="179"/>
      <c r="EM21" s="179"/>
      <c r="EN21" s="36"/>
      <c r="EO21" s="179"/>
      <c r="EP21" s="36"/>
      <c r="EQ21" s="36"/>
      <c r="ER21" s="36"/>
      <c r="ES21" s="36"/>
      <c r="ET21" s="36"/>
      <c r="EU21" s="36"/>
      <c r="EV21" s="36"/>
      <c r="EW21" s="36"/>
      <c r="EX21" s="36"/>
      <c r="EY21" s="36"/>
      <c r="EZ21" s="36"/>
      <c r="FA21" s="36"/>
      <c r="FB21" s="36"/>
      <c r="FC21" s="36"/>
      <c r="FD21" s="36"/>
      <c r="FE21" s="36"/>
      <c r="FF21" s="36"/>
      <c r="FG21" s="36"/>
      <c r="FH21" s="36"/>
    </row>
    <row r="22" spans="1:164" ht="14.25" customHeight="1" thickTop="1" thickBot="1" x14ac:dyDescent="0.25">
      <c r="A22" s="820" t="s">
        <v>84</v>
      </c>
      <c r="B22" s="821" t="s">
        <v>75</v>
      </c>
      <c r="C22" s="822"/>
      <c r="D22" s="794">
        <v>4</v>
      </c>
      <c r="E22" s="756">
        <v>5</v>
      </c>
      <c r="F22" s="24">
        <v>3</v>
      </c>
      <c r="G22" s="25"/>
      <c r="H22" s="756">
        <v>6</v>
      </c>
      <c r="I22" s="24">
        <v>1</v>
      </c>
      <c r="J22" s="25"/>
      <c r="K22" s="813" t="s">
        <v>102</v>
      </c>
      <c r="L22" s="24" t="s">
        <v>99</v>
      </c>
      <c r="M22" s="25"/>
      <c r="N22" s="842">
        <v>4</v>
      </c>
      <c r="O22" s="838">
        <v>8</v>
      </c>
      <c r="P22" s="812">
        <v>0</v>
      </c>
      <c r="Q22" s="773" t="s">
        <v>27</v>
      </c>
      <c r="S22" s="58"/>
      <c r="T22" s="58"/>
      <c r="U22" s="671">
        <v>3</v>
      </c>
      <c r="AA22" s="150">
        <v>13</v>
      </c>
      <c r="AB22" s="79">
        <v>0</v>
      </c>
      <c r="AC22" s="79">
        <v>0</v>
      </c>
      <c r="AD22" s="156" t="s">
        <v>99</v>
      </c>
      <c r="AE22" s="156" t="s">
        <v>99</v>
      </c>
      <c r="AF22" s="156" t="s">
        <v>99</v>
      </c>
      <c r="AG22" s="161">
        <v>0</v>
      </c>
      <c r="AH22" s="697"/>
      <c r="AI22" s="492"/>
      <c r="AJ22" s="492"/>
      <c r="AK22" s="391"/>
      <c r="AL22" s="794" t="s">
        <v>8</v>
      </c>
      <c r="AM22" s="844" t="s">
        <v>8</v>
      </c>
      <c r="AN22" s="24"/>
      <c r="AO22" s="25"/>
      <c r="AP22" s="515"/>
      <c r="AQ22" s="794" t="s">
        <v>8</v>
      </c>
      <c r="AR22" s="844" t="s">
        <v>8</v>
      </c>
      <c r="AS22" s="24"/>
      <c r="AT22" s="25"/>
      <c r="AU22" s="515"/>
      <c r="AV22" s="515"/>
      <c r="AW22" s="515"/>
      <c r="AX22" s="515"/>
      <c r="AY22" s="55"/>
      <c r="AZ22" s="521"/>
      <c r="BA22" s="492"/>
      <c r="BB22" s="492"/>
      <c r="BC22" s="492">
        <v>3</v>
      </c>
      <c r="BD22" s="492">
        <v>1</v>
      </c>
      <c r="BE22" s="492" t="s">
        <v>99</v>
      </c>
      <c r="BF22" s="495">
        <v>4</v>
      </c>
      <c r="BG22" s="495"/>
      <c r="BH22" s="495">
        <v>0</v>
      </c>
      <c r="BI22" s="495">
        <v>0</v>
      </c>
      <c r="BJ22" s="495">
        <v>0</v>
      </c>
      <c r="BK22" s="495">
        <v>0</v>
      </c>
      <c r="BL22" s="495"/>
      <c r="BM22" s="495"/>
      <c r="BN22" s="495"/>
      <c r="BO22" s="55"/>
      <c r="BP22" s="179"/>
      <c r="BQ22" s="179"/>
      <c r="BR22" s="179"/>
      <c r="BS22" s="794">
        <v>4</v>
      </c>
      <c r="BT22" s="756">
        <v>5</v>
      </c>
      <c r="BU22" s="24">
        <v>3</v>
      </c>
      <c r="BV22" s="25"/>
      <c r="BW22" s="756">
        <v>6</v>
      </c>
      <c r="BX22" s="24">
        <v>1</v>
      </c>
      <c r="BY22" s="25"/>
      <c r="BZ22" s="813" t="s">
        <v>102</v>
      </c>
      <c r="CA22" s="24" t="s">
        <v>99</v>
      </c>
      <c r="CB22" s="25"/>
      <c r="CC22" s="435">
        <v>4</v>
      </c>
      <c r="CD22" s="395">
        <v>3</v>
      </c>
      <c r="CE22" s="395">
        <v>6</v>
      </c>
      <c r="CF22" s="397">
        <v>1</v>
      </c>
      <c r="CG22" s="396">
        <v>2</v>
      </c>
      <c r="CH22" s="395" t="s">
        <v>99</v>
      </c>
      <c r="CI22" s="395" t="s">
        <v>99</v>
      </c>
      <c r="CJ22" s="255">
        <v>4</v>
      </c>
      <c r="CK22" s="431">
        <v>8</v>
      </c>
      <c r="CL22" s="179"/>
      <c r="CM22" s="179"/>
      <c r="CN22" s="437">
        <v>0</v>
      </c>
      <c r="CO22" s="182">
        <v>0</v>
      </c>
      <c r="CP22" s="438">
        <v>1</v>
      </c>
      <c r="CQ22" s="179"/>
      <c r="CR22" s="395">
        <v>1</v>
      </c>
      <c r="CS22" s="658">
        <v>1040800195.041</v>
      </c>
      <c r="CT22" s="179"/>
      <c r="CU22" s="658">
        <v>1052001093.061</v>
      </c>
      <c r="CV22" s="395">
        <v>14</v>
      </c>
      <c r="CW22" s="179"/>
      <c r="CX22" s="395">
        <v>61</v>
      </c>
      <c r="CY22" s="179"/>
      <c r="CZ22" s="395">
        <v>106101</v>
      </c>
      <c r="DA22" s="395">
        <v>104103</v>
      </c>
      <c r="DB22" s="395">
        <v>6</v>
      </c>
      <c r="DC22" s="395">
        <v>3</v>
      </c>
      <c r="DD22" s="395"/>
      <c r="DE22" s="395" t="s">
        <v>28</v>
      </c>
      <c r="DF22" s="395"/>
      <c r="DG22" s="395" t="s">
        <v>28</v>
      </c>
      <c r="DH22" s="395">
        <v>3</v>
      </c>
      <c r="DI22" s="395"/>
      <c r="DJ22" s="395"/>
      <c r="DK22" s="395"/>
      <c r="DL22" s="395"/>
      <c r="DM22" s="162"/>
      <c r="DN22" s="162"/>
      <c r="DO22" s="179"/>
      <c r="DP22" s="179"/>
      <c r="DQ22" s="179"/>
      <c r="DR22" s="183"/>
      <c r="DS22" s="36"/>
      <c r="DT22" s="36"/>
      <c r="DU22" s="179"/>
      <c r="DV22" s="179"/>
      <c r="DW22" s="36"/>
      <c r="DX22" s="181"/>
      <c r="DY22" s="36"/>
      <c r="DZ22" s="36"/>
      <c r="EA22" s="179"/>
      <c r="EB22" s="179"/>
      <c r="EC22" s="179"/>
      <c r="ED22" s="179"/>
      <c r="EE22" s="179"/>
      <c r="EF22" s="179"/>
      <c r="EG22" s="179"/>
      <c r="EH22" s="179"/>
      <c r="EI22" s="179"/>
      <c r="EJ22" s="179"/>
      <c r="EK22" s="179"/>
      <c r="EL22" s="179"/>
      <c r="EM22" s="179"/>
      <c r="EN22" s="36"/>
      <c r="EO22" s="179"/>
      <c r="EP22" s="36"/>
      <c r="EQ22" s="36"/>
      <c r="ER22" s="36"/>
      <c r="ES22" s="36"/>
      <c r="ET22" s="36"/>
      <c r="EU22" s="36"/>
      <c r="EV22" s="36"/>
      <c r="EW22" s="36"/>
      <c r="EX22" s="36"/>
      <c r="EY22" s="36"/>
      <c r="EZ22" s="36"/>
      <c r="FA22" s="36"/>
      <c r="FB22" s="36"/>
      <c r="FC22" s="36"/>
      <c r="FD22" s="36"/>
      <c r="FE22" s="36"/>
      <c r="FF22" s="36"/>
      <c r="FG22" s="36"/>
      <c r="FH22" s="36"/>
    </row>
    <row r="23" spans="1:164" ht="14.25" customHeight="1" thickBot="1" x14ac:dyDescent="0.25">
      <c r="A23" s="803"/>
      <c r="B23" s="804"/>
      <c r="C23" s="805"/>
      <c r="D23" s="795"/>
      <c r="E23" s="717"/>
      <c r="F23" s="29">
        <v>6</v>
      </c>
      <c r="G23" s="28"/>
      <c r="H23" s="717"/>
      <c r="I23" s="29">
        <v>2</v>
      </c>
      <c r="J23" s="28"/>
      <c r="K23" s="796"/>
      <c r="L23" s="29" t="s">
        <v>99</v>
      </c>
      <c r="M23" s="28"/>
      <c r="N23" s="809"/>
      <c r="O23" s="811"/>
      <c r="P23" s="807"/>
      <c r="Q23" s="711"/>
      <c r="S23" s="58"/>
      <c r="T23" s="58"/>
      <c r="U23" s="671"/>
      <c r="AA23" s="150">
        <v>14</v>
      </c>
      <c r="AB23" s="79">
        <v>0</v>
      </c>
      <c r="AC23" s="79">
        <v>0</v>
      </c>
      <c r="AD23" s="156" t="s">
        <v>99</v>
      </c>
      <c r="AE23" s="156" t="s">
        <v>99</v>
      </c>
      <c r="AF23" s="156" t="s">
        <v>99</v>
      </c>
      <c r="AG23" s="161">
        <v>0</v>
      </c>
      <c r="AH23" s="697"/>
      <c r="AI23" s="492"/>
      <c r="AJ23" s="492"/>
      <c r="AK23" s="391"/>
      <c r="AL23" s="795">
        <v>5</v>
      </c>
      <c r="AM23" s="717"/>
      <c r="AN23" s="27"/>
      <c r="AO23" s="28"/>
      <c r="AP23" s="515"/>
      <c r="AQ23" s="795" t="s">
        <v>99</v>
      </c>
      <c r="AR23" s="717"/>
      <c r="AS23" s="27"/>
      <c r="AT23" s="28"/>
      <c r="AU23" s="515"/>
      <c r="AV23" s="515"/>
      <c r="AW23" s="515"/>
      <c r="AX23" s="515"/>
      <c r="AY23" s="55"/>
      <c r="AZ23" s="521"/>
      <c r="BA23" s="492"/>
      <c r="BB23" s="492"/>
      <c r="BC23" s="492">
        <v>6</v>
      </c>
      <c r="BD23" s="492">
        <v>2</v>
      </c>
      <c r="BE23" s="492" t="s">
        <v>99</v>
      </c>
      <c r="BF23" s="495">
        <v>8</v>
      </c>
      <c r="BG23" s="495"/>
      <c r="BH23" s="495"/>
      <c r="BI23" s="495"/>
      <c r="BJ23" s="495"/>
      <c r="BK23" s="495"/>
      <c r="BL23" s="495"/>
      <c r="BM23" s="495"/>
      <c r="BN23" s="495"/>
      <c r="BO23" s="55"/>
      <c r="BP23" s="179"/>
      <c r="BQ23" s="147">
        <v>0</v>
      </c>
      <c r="BR23" s="179"/>
      <c r="BS23" s="795"/>
      <c r="BT23" s="717"/>
      <c r="BU23" s="27">
        <v>6</v>
      </c>
      <c r="BV23" s="28"/>
      <c r="BW23" s="717"/>
      <c r="BX23" s="27">
        <v>2</v>
      </c>
      <c r="BY23" s="28"/>
      <c r="BZ23" s="796"/>
      <c r="CA23" s="27" t="s">
        <v>99</v>
      </c>
      <c r="CB23" s="28"/>
      <c r="CC23" s="435">
        <v>5</v>
      </c>
      <c r="CD23" s="395">
        <v>1</v>
      </c>
      <c r="CE23" s="395">
        <v>2</v>
      </c>
      <c r="CF23" s="397" t="s">
        <v>99</v>
      </c>
      <c r="CG23" s="396" t="s">
        <v>99</v>
      </c>
      <c r="CH23" s="395">
        <v>3</v>
      </c>
      <c r="CI23" s="395">
        <v>9</v>
      </c>
      <c r="CJ23" s="255">
        <v>4</v>
      </c>
      <c r="CK23" s="431">
        <v>11</v>
      </c>
      <c r="CL23" s="179"/>
      <c r="CM23" s="179"/>
      <c r="CN23" s="437">
        <v>0</v>
      </c>
      <c r="CO23" s="182">
        <v>0</v>
      </c>
      <c r="CP23" s="438">
        <v>1</v>
      </c>
      <c r="CQ23" s="179"/>
      <c r="CR23" s="395">
        <v>2</v>
      </c>
      <c r="CS23" s="658">
        <v>1041100194.051</v>
      </c>
      <c r="CT23" s="179"/>
      <c r="CU23" s="658">
        <v>1041100194.051</v>
      </c>
      <c r="CV23" s="395">
        <v>14</v>
      </c>
      <c r="CW23" s="179"/>
      <c r="CX23" s="395">
        <v>51</v>
      </c>
      <c r="CY23" s="179"/>
      <c r="CZ23" s="395">
        <v>105102</v>
      </c>
      <c r="DA23" s="395">
        <v>105102</v>
      </c>
      <c r="DB23" s="395">
        <v>6</v>
      </c>
      <c r="DC23" s="395">
        <v>2</v>
      </c>
      <c r="DD23" s="395"/>
      <c r="DE23" s="395" t="s">
        <v>27</v>
      </c>
      <c r="DF23" s="395"/>
      <c r="DG23" s="395"/>
      <c r="DH23" s="395"/>
      <c r="DI23" s="395"/>
      <c r="DJ23" s="395"/>
      <c r="DK23" s="395"/>
      <c r="DL23" s="395"/>
      <c r="DM23" s="162"/>
      <c r="DN23" s="162"/>
      <c r="DO23" s="179"/>
      <c r="DP23" s="179"/>
      <c r="DQ23" s="179"/>
      <c r="DR23" s="183"/>
      <c r="DS23" s="36"/>
      <c r="DT23" s="36"/>
      <c r="DU23" s="179"/>
      <c r="DV23" s="179"/>
      <c r="DW23" s="36"/>
      <c r="DX23" s="181"/>
      <c r="DY23" s="36"/>
      <c r="DZ23" s="36"/>
      <c r="EA23" s="179"/>
      <c r="EB23" s="179"/>
      <c r="EC23" s="179"/>
      <c r="ED23" s="179"/>
      <c r="EE23" s="179"/>
      <c r="EF23" s="179"/>
      <c r="EG23" s="179"/>
      <c r="EH23" s="179"/>
      <c r="EI23" s="179"/>
      <c r="EJ23" s="179"/>
      <c r="EK23" s="179"/>
      <c r="EL23" s="179"/>
      <c r="EM23" s="179"/>
      <c r="EN23" s="36"/>
      <c r="EO23" s="179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</row>
    <row r="24" spans="1:164" ht="14.25" customHeight="1" thickTop="1" thickBot="1" x14ac:dyDescent="0.25">
      <c r="A24" s="803" t="s">
        <v>85</v>
      </c>
      <c r="B24" s="804" t="s">
        <v>76</v>
      </c>
      <c r="C24" s="805"/>
      <c r="D24" s="789">
        <v>5</v>
      </c>
      <c r="E24" s="717">
        <v>4</v>
      </c>
      <c r="F24" s="31">
        <v>1</v>
      </c>
      <c r="G24" s="32"/>
      <c r="H24" s="717" t="s">
        <v>102</v>
      </c>
      <c r="I24" s="31" t="s">
        <v>99</v>
      </c>
      <c r="J24" s="32"/>
      <c r="K24" s="796">
        <v>6</v>
      </c>
      <c r="L24" s="31">
        <v>3</v>
      </c>
      <c r="M24" s="32"/>
      <c r="N24" s="808">
        <v>4</v>
      </c>
      <c r="O24" s="810">
        <v>11</v>
      </c>
      <c r="P24" s="806">
        <v>0</v>
      </c>
      <c r="Q24" s="711" t="s">
        <v>28</v>
      </c>
      <c r="S24" s="58"/>
      <c r="T24" s="58"/>
      <c r="U24" s="671">
        <v>2</v>
      </c>
      <c r="AA24" s="150">
        <v>15</v>
      </c>
      <c r="AB24" s="79">
        <v>0</v>
      </c>
      <c r="AC24" s="79">
        <v>0</v>
      </c>
      <c r="AD24" s="156" t="s">
        <v>99</v>
      </c>
      <c r="AE24" s="156" t="s">
        <v>99</v>
      </c>
      <c r="AF24" s="156" t="s">
        <v>99</v>
      </c>
      <c r="AG24" s="161">
        <v>0</v>
      </c>
      <c r="AH24" s="381"/>
      <c r="AI24" s="492"/>
      <c r="AJ24" s="492"/>
      <c r="AK24" s="391"/>
      <c r="AL24" s="789" t="s">
        <v>8</v>
      </c>
      <c r="AM24" s="799" t="s">
        <v>8</v>
      </c>
      <c r="AN24" s="31"/>
      <c r="AO24" s="32"/>
      <c r="AP24" s="515"/>
      <c r="AQ24" s="800"/>
      <c r="AR24" s="868"/>
      <c r="AS24" s="45"/>
      <c r="AT24" s="45"/>
      <c r="AU24" s="515"/>
      <c r="AV24" s="794" t="s">
        <v>8</v>
      </c>
      <c r="AW24" s="844" t="s">
        <v>8</v>
      </c>
      <c r="AX24" s="24"/>
      <c r="AY24" s="25"/>
      <c r="AZ24" s="517"/>
      <c r="BA24" s="492"/>
      <c r="BB24" s="492"/>
      <c r="BC24" s="492">
        <v>1</v>
      </c>
      <c r="BD24" s="492" t="s">
        <v>99</v>
      </c>
      <c r="BE24" s="492">
        <v>3</v>
      </c>
      <c r="BF24" s="495">
        <v>4</v>
      </c>
      <c r="BG24" s="495"/>
      <c r="BH24" s="495">
        <v>0</v>
      </c>
      <c r="BI24" s="495">
        <v>0</v>
      </c>
      <c r="BJ24" s="495">
        <v>0</v>
      </c>
      <c r="BK24" s="495">
        <v>0</v>
      </c>
      <c r="BL24" s="495"/>
      <c r="BM24" s="495"/>
      <c r="BN24" s="495"/>
      <c r="BO24" s="492"/>
      <c r="BP24" s="179"/>
      <c r="BQ24" s="179"/>
      <c r="BR24" s="179"/>
      <c r="BS24" s="789">
        <v>5</v>
      </c>
      <c r="BT24" s="717">
        <v>4</v>
      </c>
      <c r="BU24" s="31">
        <v>1</v>
      </c>
      <c r="BV24" s="32"/>
      <c r="BW24" s="717" t="s">
        <v>102</v>
      </c>
      <c r="BX24" s="31" t="s">
        <v>99</v>
      </c>
      <c r="BY24" s="32"/>
      <c r="BZ24" s="796">
        <v>6</v>
      </c>
      <c r="CA24" s="31">
        <v>3</v>
      </c>
      <c r="CB24" s="32"/>
      <c r="CC24" s="436">
        <v>6</v>
      </c>
      <c r="CD24" s="394" t="s">
        <v>99</v>
      </c>
      <c r="CE24" s="394" t="s">
        <v>99</v>
      </c>
      <c r="CF24" s="427">
        <v>4</v>
      </c>
      <c r="CG24" s="428">
        <v>14</v>
      </c>
      <c r="CH24" s="394">
        <v>1</v>
      </c>
      <c r="CI24" s="394">
        <v>6</v>
      </c>
      <c r="CJ24" s="432">
        <v>5</v>
      </c>
      <c r="CK24" s="433">
        <v>20</v>
      </c>
      <c r="CL24" s="179"/>
      <c r="CM24" s="179"/>
      <c r="CN24" s="439">
        <v>0</v>
      </c>
      <c r="CO24" s="440">
        <v>1</v>
      </c>
      <c r="CP24" s="441">
        <v>0</v>
      </c>
      <c r="CQ24" s="179"/>
      <c r="CR24" s="395">
        <v>3</v>
      </c>
      <c r="CS24" s="658">
        <v>1052001093.061</v>
      </c>
      <c r="CT24" s="179"/>
      <c r="CU24" s="658">
        <v>1040800195.041</v>
      </c>
      <c r="CV24" s="395">
        <v>14</v>
      </c>
      <c r="CW24" s="179"/>
      <c r="CX24" s="395">
        <v>41</v>
      </c>
      <c r="CY24" s="179"/>
      <c r="CZ24" s="395">
        <v>104103</v>
      </c>
      <c r="DA24" s="395">
        <v>106101</v>
      </c>
      <c r="DB24" s="395">
        <v>6</v>
      </c>
      <c r="DC24" s="395">
        <v>1</v>
      </c>
      <c r="DD24" s="395"/>
      <c r="DE24" s="395" t="s">
        <v>26</v>
      </c>
      <c r="DF24" s="395"/>
      <c r="DG24" s="395" t="s">
        <v>27</v>
      </c>
      <c r="DH24" s="395">
        <v>2</v>
      </c>
      <c r="DI24" s="395"/>
      <c r="DJ24" s="395"/>
      <c r="DK24" s="395"/>
      <c r="DL24" s="395"/>
      <c r="DM24" s="162"/>
      <c r="DN24" s="162"/>
      <c r="DO24" s="179"/>
      <c r="DP24" s="179"/>
      <c r="DQ24" s="179"/>
      <c r="DR24" s="183"/>
      <c r="DS24" s="36"/>
      <c r="DT24" s="36"/>
      <c r="DU24" s="179"/>
      <c r="DV24" s="179"/>
      <c r="DW24" s="36"/>
      <c r="DX24" s="181"/>
      <c r="DY24" s="36"/>
      <c r="DZ24" s="36"/>
      <c r="EA24" s="179"/>
      <c r="EB24" s="179"/>
      <c r="EC24" s="179"/>
      <c r="ED24" s="179"/>
      <c r="EE24" s="179"/>
      <c r="EF24" s="179"/>
      <c r="EG24" s="179"/>
      <c r="EH24" s="179"/>
      <c r="EI24" s="179"/>
      <c r="EJ24" s="179"/>
      <c r="EK24" s="179"/>
      <c r="EL24" s="179"/>
      <c r="EM24" s="179"/>
      <c r="EN24" s="36"/>
      <c r="EO24" s="179"/>
      <c r="EP24" s="36"/>
      <c r="EQ24" s="36"/>
      <c r="ER24" s="36"/>
      <c r="ES24" s="36"/>
      <c r="ET24" s="36"/>
      <c r="EU24" s="36"/>
      <c r="EV24" s="36"/>
      <c r="EW24" s="36"/>
      <c r="EX24" s="36"/>
      <c r="EY24" s="36"/>
      <c r="EZ24" s="36"/>
      <c r="FA24" s="36"/>
      <c r="FB24" s="36"/>
      <c r="FC24" s="36"/>
      <c r="FD24" s="36"/>
      <c r="FE24" s="36"/>
      <c r="FF24" s="36"/>
      <c r="FG24" s="36"/>
      <c r="FH24" s="36"/>
    </row>
    <row r="25" spans="1:164" ht="14.25" customHeight="1" thickBot="1" x14ac:dyDescent="0.25">
      <c r="A25" s="803"/>
      <c r="B25" s="804"/>
      <c r="C25" s="805"/>
      <c r="D25" s="795"/>
      <c r="E25" s="717"/>
      <c r="F25" s="29">
        <v>2</v>
      </c>
      <c r="G25" s="30"/>
      <c r="H25" s="717"/>
      <c r="I25" s="29" t="s">
        <v>99</v>
      </c>
      <c r="J25" s="30"/>
      <c r="K25" s="796"/>
      <c r="L25" s="29">
        <v>9</v>
      </c>
      <c r="M25" s="30"/>
      <c r="N25" s="809"/>
      <c r="O25" s="811"/>
      <c r="P25" s="807"/>
      <c r="Q25" s="711"/>
      <c r="S25" s="58"/>
      <c r="T25" s="58"/>
      <c r="U25" s="671"/>
      <c r="AA25" s="150">
        <v>16</v>
      </c>
      <c r="AB25" s="79">
        <v>0</v>
      </c>
      <c r="AC25" s="79">
        <v>0</v>
      </c>
      <c r="AD25" s="156" t="s">
        <v>99</v>
      </c>
      <c r="AE25" s="156" t="s">
        <v>99</v>
      </c>
      <c r="AF25" s="156" t="s">
        <v>99</v>
      </c>
      <c r="AG25" s="161">
        <v>0</v>
      </c>
      <c r="AH25" s="381"/>
      <c r="AI25" s="492"/>
      <c r="AJ25" s="492"/>
      <c r="AK25" s="391"/>
      <c r="AL25" s="790"/>
      <c r="AM25" s="797"/>
      <c r="AN25" s="34"/>
      <c r="AO25" s="35"/>
      <c r="AP25" s="515"/>
      <c r="AQ25" s="667"/>
      <c r="AR25" s="869"/>
      <c r="AS25" s="518"/>
      <c r="AT25" s="518"/>
      <c r="AU25" s="515"/>
      <c r="AV25" s="795">
        <v>5</v>
      </c>
      <c r="AW25" s="717"/>
      <c r="AX25" s="27"/>
      <c r="AY25" s="28"/>
      <c r="AZ25" s="517"/>
      <c r="BA25" s="492"/>
      <c r="BB25" s="492"/>
      <c r="BC25" s="492">
        <v>2</v>
      </c>
      <c r="BD25" s="492" t="s">
        <v>99</v>
      </c>
      <c r="BE25" s="492">
        <v>9</v>
      </c>
      <c r="BF25" s="495">
        <v>11</v>
      </c>
      <c r="BG25" s="495"/>
      <c r="BH25" s="495"/>
      <c r="BI25" s="495"/>
      <c r="BJ25" s="495"/>
      <c r="BK25" s="495"/>
      <c r="BL25" s="495"/>
      <c r="BM25" s="495"/>
      <c r="BN25" s="495"/>
      <c r="BO25" s="492"/>
      <c r="BP25" s="179"/>
      <c r="BQ25" s="179"/>
      <c r="BR25" s="179"/>
      <c r="BS25" s="795"/>
      <c r="BT25" s="717"/>
      <c r="BU25" s="29">
        <v>2</v>
      </c>
      <c r="BV25" s="30"/>
      <c r="BW25" s="717"/>
      <c r="BX25" s="29" t="s">
        <v>99</v>
      </c>
      <c r="BY25" s="30"/>
      <c r="BZ25" s="796"/>
      <c r="CA25" s="29">
        <v>9</v>
      </c>
      <c r="CB25" s="30"/>
      <c r="CC25" s="179"/>
      <c r="CD25" s="179"/>
      <c r="CE25" s="179"/>
      <c r="CF25" s="179"/>
      <c r="CG25" s="179"/>
      <c r="CH25" s="179"/>
      <c r="CI25" s="179"/>
      <c r="CJ25" s="179"/>
      <c r="CK25" s="179"/>
      <c r="CL25" s="179"/>
      <c r="CM25" s="179"/>
      <c r="CN25" s="182"/>
      <c r="CO25" s="182"/>
      <c r="CP25" s="182"/>
      <c r="CQ25" s="179"/>
      <c r="CR25" s="179"/>
      <c r="CS25" s="658"/>
      <c r="CT25" s="179"/>
      <c r="CU25" s="658"/>
      <c r="CV25" s="179"/>
      <c r="CW25" s="179"/>
      <c r="CX25" s="179"/>
      <c r="CY25" s="179"/>
      <c r="CZ25" s="179"/>
      <c r="DA25" s="395"/>
      <c r="DB25" s="395"/>
      <c r="DC25" s="395"/>
      <c r="DD25" s="395"/>
      <c r="DE25" s="395"/>
      <c r="DF25" s="395"/>
      <c r="DG25" s="395"/>
      <c r="DH25" s="395"/>
      <c r="DI25" s="395"/>
      <c r="DJ25" s="395"/>
      <c r="DK25" s="395"/>
      <c r="DL25" s="395"/>
      <c r="DM25" s="162"/>
      <c r="DN25" s="162"/>
      <c r="DO25" s="179"/>
      <c r="DP25" s="179"/>
      <c r="DQ25" s="179"/>
      <c r="DR25" s="183"/>
      <c r="DS25" s="36"/>
      <c r="DT25" s="36"/>
      <c r="DU25" s="179"/>
      <c r="DV25" s="179"/>
      <c r="DW25" s="36"/>
      <c r="DX25" s="181"/>
      <c r="DY25" s="36"/>
      <c r="DZ25" s="36"/>
      <c r="EA25" s="179"/>
      <c r="EB25" s="179"/>
      <c r="EC25" s="179"/>
      <c r="ED25" s="179"/>
      <c r="EE25" s="179"/>
      <c r="EF25" s="179"/>
      <c r="EG25" s="179"/>
      <c r="EH25" s="179"/>
      <c r="EI25" s="179"/>
      <c r="EJ25" s="179"/>
      <c r="EK25" s="179"/>
      <c r="EL25" s="179"/>
      <c r="EM25" s="179"/>
      <c r="EN25" s="36"/>
      <c r="EO25" s="179"/>
      <c r="EP25" s="36"/>
      <c r="EQ25" s="36"/>
      <c r="ER25" s="36"/>
      <c r="ES25" s="36"/>
      <c r="ET25" s="36"/>
      <c r="EU25" s="36"/>
      <c r="EV25" s="36"/>
      <c r="EW25" s="36"/>
      <c r="EX25" s="36"/>
      <c r="EY25" s="36"/>
      <c r="EZ25" s="36"/>
      <c r="FA25" s="36"/>
      <c r="FB25" s="36"/>
      <c r="FC25" s="36"/>
      <c r="FD25" s="36"/>
      <c r="FE25" s="36"/>
      <c r="FF25" s="36"/>
      <c r="FG25" s="36"/>
      <c r="FH25" s="36"/>
    </row>
    <row r="26" spans="1:164" ht="14.25" customHeight="1" thickBot="1" x14ac:dyDescent="0.25">
      <c r="A26" s="803" t="s">
        <v>86</v>
      </c>
      <c r="B26" s="804" t="s">
        <v>76</v>
      </c>
      <c r="C26" s="805"/>
      <c r="D26" s="789">
        <v>6</v>
      </c>
      <c r="E26" s="717" t="s">
        <v>102</v>
      </c>
      <c r="F26" s="26" t="s">
        <v>99</v>
      </c>
      <c r="G26" s="33"/>
      <c r="H26" s="717">
        <v>4</v>
      </c>
      <c r="I26" s="26">
        <v>4</v>
      </c>
      <c r="J26" s="33"/>
      <c r="K26" s="796">
        <v>5</v>
      </c>
      <c r="L26" s="26">
        <v>1</v>
      </c>
      <c r="M26" s="33"/>
      <c r="N26" s="808">
        <v>5</v>
      </c>
      <c r="O26" s="810">
        <v>20</v>
      </c>
      <c r="P26" s="806">
        <v>0</v>
      </c>
      <c r="Q26" s="711" t="s">
        <v>26</v>
      </c>
      <c r="S26" s="58"/>
      <c r="T26" s="58"/>
      <c r="U26" s="671">
        <v>1</v>
      </c>
      <c r="X26" s="160"/>
      <c r="AA26" s="150">
        <v>17</v>
      </c>
      <c r="AB26" s="79">
        <v>0</v>
      </c>
      <c r="AC26" s="79">
        <v>0</v>
      </c>
      <c r="AD26" s="156">
        <v>4</v>
      </c>
      <c r="AE26" s="156">
        <v>8</v>
      </c>
      <c r="AF26" s="156">
        <v>0</v>
      </c>
      <c r="AG26" s="161">
        <v>0</v>
      </c>
      <c r="AH26" s="179"/>
      <c r="AI26" s="492"/>
      <c r="AJ26" s="492"/>
      <c r="AK26" s="391"/>
      <c r="AL26" s="515"/>
      <c r="AM26" s="515"/>
      <c r="AN26" s="515"/>
      <c r="AO26" s="515"/>
      <c r="AP26" s="515"/>
      <c r="AQ26" s="870" t="s">
        <v>8</v>
      </c>
      <c r="AR26" s="871" t="s">
        <v>8</v>
      </c>
      <c r="AS26" s="26"/>
      <c r="AT26" s="33"/>
      <c r="AU26" s="515"/>
      <c r="AV26" s="789" t="s">
        <v>8</v>
      </c>
      <c r="AW26" s="799" t="s">
        <v>8</v>
      </c>
      <c r="AX26" s="31"/>
      <c r="AY26" s="32"/>
      <c r="AZ26" s="517"/>
      <c r="BA26" s="492"/>
      <c r="BB26" s="492"/>
      <c r="BC26" s="492" t="s">
        <v>99</v>
      </c>
      <c r="BD26" s="492">
        <v>4</v>
      </c>
      <c r="BE26" s="492">
        <v>1</v>
      </c>
      <c r="BF26" s="495">
        <v>5</v>
      </c>
      <c r="BG26" s="495"/>
      <c r="BH26" s="495">
        <v>0</v>
      </c>
      <c r="BI26" s="495">
        <v>0</v>
      </c>
      <c r="BJ26" s="495">
        <v>0</v>
      </c>
      <c r="BK26" s="495">
        <v>0</v>
      </c>
      <c r="BL26" s="495"/>
      <c r="BM26" s="495"/>
      <c r="BN26" s="495"/>
      <c r="BO26" s="492"/>
      <c r="BP26" s="179"/>
      <c r="BQ26" s="179"/>
      <c r="BR26" s="179"/>
      <c r="BS26" s="789">
        <v>6</v>
      </c>
      <c r="BT26" s="717" t="s">
        <v>102</v>
      </c>
      <c r="BU26" s="411" t="s">
        <v>99</v>
      </c>
      <c r="BV26" s="32"/>
      <c r="BW26" s="717">
        <v>4</v>
      </c>
      <c r="BX26" s="31">
        <v>4</v>
      </c>
      <c r="BY26" s="32"/>
      <c r="BZ26" s="796">
        <v>5</v>
      </c>
      <c r="CA26" s="31">
        <v>1</v>
      </c>
      <c r="CB26" s="32"/>
      <c r="CC26" s="179"/>
      <c r="CD26" s="179"/>
      <c r="CE26" s="179"/>
      <c r="CF26" s="179"/>
      <c r="CG26" s="179"/>
      <c r="CH26" s="179"/>
      <c r="CI26" s="179"/>
      <c r="CJ26" s="179"/>
      <c r="CK26" s="179"/>
      <c r="CL26" s="179"/>
      <c r="CM26" s="179"/>
      <c r="CN26" s="182"/>
      <c r="CO26" s="182"/>
      <c r="CP26" s="182"/>
      <c r="CQ26" s="179"/>
      <c r="CR26" s="179"/>
      <c r="CS26" s="658"/>
      <c r="CT26" s="179"/>
      <c r="CU26" s="658"/>
      <c r="CV26" s="179"/>
      <c r="CW26" s="179"/>
      <c r="CX26" s="179"/>
      <c r="CY26" s="179"/>
      <c r="CZ26" s="179"/>
      <c r="DA26" s="395"/>
      <c r="DB26" s="395"/>
      <c r="DC26" s="395"/>
      <c r="DD26" s="395"/>
      <c r="DE26" s="395"/>
      <c r="DF26" s="395"/>
      <c r="DG26" s="395" t="s">
        <v>26</v>
      </c>
      <c r="DH26" s="395">
        <v>1</v>
      </c>
      <c r="DI26" s="395"/>
      <c r="DJ26" s="395"/>
      <c r="DK26" s="395"/>
      <c r="DL26" s="395"/>
      <c r="DM26" s="162"/>
      <c r="DN26" s="162"/>
      <c r="DO26" s="179"/>
      <c r="DP26" s="179"/>
      <c r="DQ26" s="179"/>
      <c r="DR26" s="183"/>
      <c r="DS26" s="36"/>
      <c r="DT26" s="36"/>
      <c r="DU26" s="179"/>
      <c r="DV26" s="179"/>
      <c r="DW26" s="36"/>
      <c r="DX26" s="181"/>
      <c r="DY26" s="36"/>
      <c r="DZ26" s="36"/>
      <c r="EA26" s="179"/>
      <c r="EB26" s="179"/>
      <c r="EC26" s="179"/>
      <c r="ED26" s="179"/>
      <c r="EE26" s="179"/>
      <c r="EF26" s="179"/>
      <c r="EG26" s="179"/>
      <c r="EH26" s="179"/>
      <c r="EI26" s="179"/>
      <c r="EJ26" s="179"/>
      <c r="EK26" s="179"/>
      <c r="EL26" s="179"/>
      <c r="EM26" s="179"/>
      <c r="EN26" s="36"/>
      <c r="EO26" s="179"/>
      <c r="EP26" s="36"/>
      <c r="EQ26" s="36"/>
      <c r="ER26" s="36"/>
      <c r="ES26" s="36"/>
      <c r="ET26" s="36"/>
      <c r="EU26" s="36"/>
      <c r="EV26" s="36"/>
      <c r="EW26" s="36"/>
      <c r="EX26" s="36"/>
      <c r="EY26" s="36"/>
      <c r="EZ26" s="36"/>
      <c r="FA26" s="36"/>
      <c r="FB26" s="36"/>
      <c r="FC26" s="36"/>
      <c r="FD26" s="36"/>
      <c r="FE26" s="36"/>
      <c r="FF26" s="36"/>
      <c r="FG26" s="36"/>
      <c r="FH26" s="36"/>
    </row>
    <row r="27" spans="1:164" ht="14.25" customHeight="1" thickBot="1" x14ac:dyDescent="0.25">
      <c r="A27" s="803"/>
      <c r="B27" s="804"/>
      <c r="C27" s="805"/>
      <c r="D27" s="795"/>
      <c r="E27" s="717"/>
      <c r="F27" s="508" t="s">
        <v>99</v>
      </c>
      <c r="G27" s="30"/>
      <c r="H27" s="717"/>
      <c r="I27" s="508">
        <v>14</v>
      </c>
      <c r="J27" s="30"/>
      <c r="K27" s="796"/>
      <c r="L27" s="508">
        <v>6</v>
      </c>
      <c r="M27" s="30"/>
      <c r="N27" s="809"/>
      <c r="O27" s="811"/>
      <c r="P27" s="807"/>
      <c r="Q27" s="711"/>
      <c r="R27" s="386"/>
      <c r="S27" s="58"/>
      <c r="T27" s="58"/>
      <c r="U27" s="671"/>
      <c r="V27" s="386"/>
      <c r="X27" s="143"/>
      <c r="AA27" s="150">
        <v>18</v>
      </c>
      <c r="AB27" s="79">
        <v>0</v>
      </c>
      <c r="AC27" s="79">
        <v>0</v>
      </c>
      <c r="AD27" s="156">
        <v>4</v>
      </c>
      <c r="AE27" s="156">
        <v>11</v>
      </c>
      <c r="AF27" s="156">
        <v>0</v>
      </c>
      <c r="AG27" s="161">
        <v>0</v>
      </c>
      <c r="AH27" s="179"/>
      <c r="AI27" s="492"/>
      <c r="AJ27" s="492"/>
      <c r="AK27" s="391"/>
      <c r="AL27" s="515"/>
      <c r="AM27" s="515"/>
      <c r="AN27" s="515"/>
      <c r="AO27" s="515"/>
      <c r="AP27" s="515"/>
      <c r="AQ27" s="790"/>
      <c r="AR27" s="797"/>
      <c r="AS27" s="34"/>
      <c r="AT27" s="35"/>
      <c r="AU27" s="515"/>
      <c r="AV27" s="790"/>
      <c r="AW27" s="797"/>
      <c r="AX27" s="34"/>
      <c r="AY27" s="35"/>
      <c r="AZ27" s="517"/>
      <c r="BA27" s="492"/>
      <c r="BB27" s="492"/>
      <c r="BC27" s="492" t="s">
        <v>99</v>
      </c>
      <c r="BD27" s="492">
        <v>14</v>
      </c>
      <c r="BE27" s="492">
        <v>6</v>
      </c>
      <c r="BF27" s="495">
        <v>20</v>
      </c>
      <c r="BG27" s="495"/>
      <c r="BH27" s="495"/>
      <c r="BI27" s="495"/>
      <c r="BJ27" s="495"/>
      <c r="BK27" s="495"/>
      <c r="BL27" s="495"/>
      <c r="BM27" s="495"/>
      <c r="BN27" s="495"/>
      <c r="BO27" s="492"/>
      <c r="BP27" s="179"/>
      <c r="BQ27" s="179"/>
      <c r="BR27" s="179"/>
      <c r="BS27" s="790"/>
      <c r="BT27" s="797"/>
      <c r="BU27" s="412" t="s">
        <v>99</v>
      </c>
      <c r="BV27" s="35"/>
      <c r="BW27" s="797"/>
      <c r="BX27" s="34">
        <v>14</v>
      </c>
      <c r="BY27" s="35"/>
      <c r="BZ27" s="798"/>
      <c r="CA27" s="34">
        <v>6</v>
      </c>
      <c r="CB27" s="35"/>
      <c r="CC27" s="179"/>
      <c r="CD27" s="179"/>
      <c r="CE27" s="179"/>
      <c r="CF27" s="179"/>
      <c r="CG27" s="179"/>
      <c r="CH27" s="179"/>
      <c r="CI27" s="179"/>
      <c r="CJ27" s="179"/>
      <c r="CK27" s="179"/>
      <c r="CL27" s="179"/>
      <c r="CM27" s="179"/>
      <c r="CN27" s="182"/>
      <c r="CO27" s="182"/>
      <c r="CP27" s="182"/>
      <c r="CQ27" s="179"/>
      <c r="CR27" s="179"/>
      <c r="CS27" s="658"/>
      <c r="CT27" s="179"/>
      <c r="CU27" s="658"/>
      <c r="CV27" s="179"/>
      <c r="CW27" s="179"/>
      <c r="CX27" s="179"/>
      <c r="CY27" s="179"/>
      <c r="CZ27" s="179"/>
      <c r="DA27" s="395"/>
      <c r="DB27" s="395"/>
      <c r="DC27" s="395"/>
      <c r="DD27" s="395"/>
      <c r="DE27" s="395"/>
      <c r="DF27" s="395"/>
      <c r="DG27" s="395"/>
      <c r="DH27" s="395"/>
      <c r="DI27" s="395"/>
      <c r="DJ27" s="395"/>
      <c r="DK27" s="395"/>
      <c r="DL27" s="395"/>
      <c r="DM27" s="162"/>
      <c r="DN27" s="162"/>
      <c r="DO27" s="179"/>
      <c r="DP27" s="179"/>
      <c r="DQ27" s="179"/>
      <c r="DR27" s="183"/>
      <c r="DS27" s="36"/>
      <c r="DT27" s="36"/>
      <c r="DU27" s="179"/>
      <c r="DV27" s="179"/>
      <c r="DW27" s="36"/>
      <c r="DX27" s="181"/>
      <c r="DY27" s="36"/>
      <c r="DZ27" s="36"/>
      <c r="EA27" s="179"/>
      <c r="EB27" s="179"/>
      <c r="EC27" s="179"/>
      <c r="ED27" s="179"/>
      <c r="EE27" s="179"/>
      <c r="EF27" s="179"/>
      <c r="EG27" s="179"/>
      <c r="EH27" s="179"/>
      <c r="EI27" s="179"/>
      <c r="EJ27" s="179"/>
      <c r="EK27" s="179"/>
      <c r="EL27" s="179"/>
      <c r="EM27" s="179"/>
      <c r="EN27" s="36"/>
      <c r="EO27" s="179"/>
      <c r="EP27" s="36"/>
      <c r="EQ27" s="36"/>
      <c r="ER27" s="36"/>
      <c r="ES27" s="36"/>
      <c r="ET27" s="36"/>
      <c r="EU27" s="36"/>
      <c r="EV27" s="36"/>
      <c r="EW27" s="36"/>
      <c r="EX27" s="36"/>
      <c r="EY27" s="36"/>
      <c r="EZ27" s="36"/>
      <c r="FA27" s="36"/>
      <c r="FB27" s="36"/>
      <c r="FC27" s="36"/>
      <c r="FD27" s="36"/>
      <c r="FE27" s="36"/>
      <c r="FF27" s="36"/>
      <c r="FG27" s="36"/>
      <c r="FH27" s="36"/>
    </row>
    <row r="28" spans="1:164" ht="14.25" hidden="1" customHeight="1" thickBot="1" x14ac:dyDescent="0.25">
      <c r="A28" s="803" t="s">
        <v>99</v>
      </c>
      <c r="B28" s="804" t="s">
        <v>99</v>
      </c>
      <c r="C28" s="805"/>
      <c r="D28" s="789"/>
      <c r="E28" s="717"/>
      <c r="F28" s="26"/>
      <c r="G28" s="33"/>
      <c r="H28" s="717"/>
      <c r="I28" s="26"/>
      <c r="J28" s="33"/>
      <c r="K28" s="796" t="e">
        <v>#REF!</v>
      </c>
      <c r="L28" s="26"/>
      <c r="M28" s="33"/>
      <c r="N28" s="721" t="s">
        <v>99</v>
      </c>
      <c r="O28" s="718" t="s">
        <v>99</v>
      </c>
      <c r="P28" s="719" t="s">
        <v>99</v>
      </c>
      <c r="Q28" s="711" t="s">
        <v>99</v>
      </c>
      <c r="R28" s="386"/>
      <c r="S28" s="671" t="s">
        <v>99</v>
      </c>
      <c r="T28" s="671" t="s">
        <v>99</v>
      </c>
      <c r="U28" s="671" t="s">
        <v>99</v>
      </c>
      <c r="V28" s="386"/>
      <c r="X28" s="160"/>
      <c r="AA28" s="150">
        <v>19</v>
      </c>
      <c r="AB28" s="79">
        <v>0</v>
      </c>
      <c r="AC28" s="79">
        <v>0</v>
      </c>
      <c r="AD28" s="156">
        <v>5</v>
      </c>
      <c r="AE28" s="156">
        <v>20</v>
      </c>
      <c r="AF28" s="156">
        <v>0</v>
      </c>
      <c r="AG28" s="161">
        <v>0</v>
      </c>
      <c r="AH28" s="179"/>
      <c r="AI28" s="492"/>
      <c r="AJ28" s="492"/>
      <c r="AK28" s="391"/>
      <c r="AL28" s="515"/>
      <c r="AM28" s="515"/>
      <c r="AN28" s="515"/>
      <c r="AO28" s="515"/>
      <c r="AP28" s="515"/>
      <c r="AQ28" s="515"/>
      <c r="AR28" s="515"/>
      <c r="AS28" s="515"/>
      <c r="AT28" s="515"/>
      <c r="AU28" s="515"/>
      <c r="AV28" s="515"/>
      <c r="AW28" s="515"/>
      <c r="AX28" s="515"/>
      <c r="AY28" s="515"/>
      <c r="AZ28" s="517"/>
      <c r="BA28" s="492"/>
      <c r="BB28" s="492"/>
      <c r="BC28" s="492"/>
      <c r="BD28" s="492"/>
      <c r="BE28" s="492"/>
      <c r="BF28" s="495"/>
      <c r="BG28" s="495"/>
      <c r="BH28" s="495"/>
      <c r="BI28" s="495"/>
      <c r="BJ28" s="495"/>
      <c r="BK28" s="495"/>
      <c r="BL28" s="495"/>
      <c r="BM28" s="495"/>
      <c r="BN28" s="495"/>
      <c r="BO28" s="492"/>
      <c r="BP28" s="179"/>
      <c r="BQ28" s="179"/>
      <c r="BR28" s="179"/>
      <c r="BS28" s="381"/>
      <c r="BT28" s="179"/>
      <c r="BU28" s="179"/>
      <c r="BV28" s="179"/>
      <c r="BW28" s="179"/>
      <c r="BX28" s="179"/>
      <c r="BY28" s="179"/>
      <c r="BZ28" s="179"/>
      <c r="CA28" s="179"/>
      <c r="CB28" s="179"/>
      <c r="CC28" s="179"/>
      <c r="CD28" s="179"/>
      <c r="CE28" s="179"/>
      <c r="CF28" s="179"/>
      <c r="CG28" s="179"/>
      <c r="CH28" s="179"/>
      <c r="CI28" s="179"/>
      <c r="CJ28" s="179"/>
      <c r="CK28" s="179"/>
      <c r="CL28" s="179"/>
      <c r="CM28" s="179"/>
      <c r="CN28" s="182"/>
      <c r="CO28" s="182"/>
      <c r="CP28" s="182"/>
      <c r="CQ28" s="179"/>
      <c r="CR28" s="179"/>
      <c r="CS28" s="658"/>
      <c r="CT28" s="179"/>
      <c r="CU28" s="658"/>
      <c r="CV28" s="179"/>
      <c r="CW28" s="179"/>
      <c r="CX28" s="179"/>
      <c r="CY28" s="179"/>
      <c r="CZ28" s="179"/>
      <c r="DA28" s="395"/>
      <c r="DB28" s="395"/>
      <c r="DC28" s="395"/>
      <c r="DD28" s="395"/>
      <c r="DE28" s="157"/>
      <c r="DF28" s="395"/>
      <c r="DG28" s="395"/>
      <c r="DH28" s="395"/>
      <c r="DI28" s="395"/>
      <c r="DJ28" s="395"/>
      <c r="DK28" s="395"/>
      <c r="DL28" s="395"/>
      <c r="DM28" s="162"/>
      <c r="DN28" s="162"/>
      <c r="DO28" s="179"/>
      <c r="DP28" s="179"/>
      <c r="DQ28" s="179"/>
      <c r="DR28" s="183"/>
      <c r="DS28" s="36"/>
      <c r="DT28" s="36"/>
      <c r="DU28" s="179"/>
      <c r="DV28" s="179"/>
      <c r="DW28" s="36"/>
      <c r="DX28" s="181"/>
      <c r="DY28" s="36"/>
      <c r="DZ28" s="36"/>
      <c r="EA28" s="179"/>
      <c r="EB28" s="179"/>
      <c r="EC28" s="179"/>
      <c r="ED28" s="179"/>
      <c r="EE28" s="179"/>
      <c r="EF28" s="179"/>
      <c r="EG28" s="179"/>
      <c r="EH28" s="179"/>
      <c r="EI28" s="179"/>
      <c r="EJ28" s="179"/>
      <c r="EK28" s="179"/>
      <c r="EL28" s="179"/>
      <c r="EM28" s="179"/>
      <c r="EN28" s="36"/>
      <c r="EO28" s="179"/>
      <c r="EP28" s="36"/>
      <c r="EQ28" s="36"/>
      <c r="ER28" s="36"/>
      <c r="ES28" s="36"/>
      <c r="ET28" s="36"/>
      <c r="EU28" s="36"/>
      <c r="EV28" s="36"/>
      <c r="EW28" s="36"/>
      <c r="EX28" s="36"/>
      <c r="EY28" s="36"/>
      <c r="EZ28" s="36"/>
      <c r="FA28" s="36"/>
      <c r="FB28" s="36"/>
      <c r="FC28" s="36"/>
      <c r="FD28" s="36"/>
      <c r="FE28" s="36"/>
      <c r="FF28" s="36"/>
      <c r="FG28" s="36"/>
      <c r="FH28" s="36"/>
    </row>
    <row r="29" spans="1:164" ht="14.25" hidden="1" customHeight="1" thickBot="1" x14ac:dyDescent="0.25">
      <c r="A29" s="817"/>
      <c r="B29" s="818"/>
      <c r="C29" s="819"/>
      <c r="D29" s="790"/>
      <c r="E29" s="797"/>
      <c r="F29" s="29"/>
      <c r="G29" s="30"/>
      <c r="H29" s="797"/>
      <c r="I29" s="29"/>
      <c r="J29" s="30"/>
      <c r="K29" s="798"/>
      <c r="L29" s="29"/>
      <c r="M29" s="30"/>
      <c r="N29" s="865"/>
      <c r="O29" s="801"/>
      <c r="P29" s="802"/>
      <c r="Q29" s="866"/>
      <c r="R29" s="386"/>
      <c r="S29" s="671"/>
      <c r="T29" s="671"/>
      <c r="U29" s="671"/>
      <c r="V29" s="386"/>
      <c r="AA29" s="150">
        <v>20</v>
      </c>
      <c r="AB29" s="79">
        <v>0</v>
      </c>
      <c r="AC29" s="79">
        <v>0</v>
      </c>
      <c r="AD29" s="156" t="s">
        <v>99</v>
      </c>
      <c r="AE29" s="156" t="s">
        <v>99</v>
      </c>
      <c r="AF29" s="156" t="s">
        <v>99</v>
      </c>
      <c r="AG29" s="161">
        <v>0</v>
      </c>
      <c r="AH29" s="179"/>
      <c r="AI29" s="492"/>
      <c r="AJ29" s="492"/>
      <c r="AK29" s="391"/>
      <c r="AL29" s="515"/>
      <c r="AM29" s="515"/>
      <c r="AN29" s="515"/>
      <c r="AO29" s="515"/>
      <c r="AP29" s="515"/>
      <c r="AQ29" s="515"/>
      <c r="AR29" s="515"/>
      <c r="AS29" s="515"/>
      <c r="AT29" s="515"/>
      <c r="AU29" s="515"/>
      <c r="AV29" s="515"/>
      <c r="AW29" s="515"/>
      <c r="AX29" s="515"/>
      <c r="AY29" s="515"/>
      <c r="AZ29" s="517"/>
      <c r="BA29" s="492"/>
      <c r="BB29" s="492"/>
      <c r="BC29" s="492"/>
      <c r="BD29" s="492"/>
      <c r="BE29" s="492"/>
      <c r="BF29" s="495"/>
      <c r="BG29" s="495"/>
      <c r="BH29" s="495"/>
      <c r="BI29" s="495"/>
      <c r="BJ29" s="495"/>
      <c r="BK29" s="495"/>
      <c r="BL29" s="495"/>
      <c r="BM29" s="495"/>
      <c r="BN29" s="495"/>
      <c r="BO29" s="492"/>
      <c r="BP29" s="179"/>
      <c r="BQ29" s="179"/>
      <c r="BR29" s="179"/>
      <c r="BS29" s="381"/>
      <c r="BT29" s="179"/>
      <c r="BU29" s="179"/>
      <c r="BV29" s="179"/>
      <c r="BW29" s="179"/>
      <c r="BX29" s="179"/>
      <c r="BY29" s="179"/>
      <c r="BZ29" s="179"/>
      <c r="CA29" s="179"/>
      <c r="CB29" s="179"/>
      <c r="CC29" s="179"/>
      <c r="CD29" s="179"/>
      <c r="CE29" s="179"/>
      <c r="CF29" s="179"/>
      <c r="CG29" s="179"/>
      <c r="CH29" s="179"/>
      <c r="CI29" s="179"/>
      <c r="CJ29" s="179"/>
      <c r="CK29" s="179"/>
      <c r="CL29" s="179"/>
      <c r="CM29" s="179"/>
      <c r="CN29" s="182"/>
      <c r="CO29" s="182"/>
      <c r="CP29" s="182"/>
      <c r="CQ29" s="179"/>
      <c r="CR29" s="179"/>
      <c r="CS29" s="658"/>
      <c r="CT29" s="179"/>
      <c r="CU29" s="658"/>
      <c r="CV29" s="179"/>
      <c r="CW29" s="179"/>
      <c r="CX29" s="179"/>
      <c r="CY29" s="179"/>
      <c r="CZ29" s="179"/>
      <c r="DA29" s="395"/>
      <c r="DB29" s="395"/>
      <c r="DC29" s="395"/>
      <c r="DD29" s="395"/>
      <c r="DE29" s="395"/>
      <c r="DF29" s="395"/>
      <c r="DG29" s="395"/>
      <c r="DH29" s="395"/>
      <c r="DI29" s="395"/>
      <c r="DJ29" s="395"/>
      <c r="DK29" s="395"/>
      <c r="DL29" s="395"/>
      <c r="DM29" s="162"/>
      <c r="DN29" s="162"/>
      <c r="DO29" s="179"/>
      <c r="DP29" s="179"/>
      <c r="DQ29" s="179"/>
      <c r="DR29" s="183"/>
      <c r="DS29" s="36"/>
      <c r="DT29" s="36"/>
      <c r="DU29" s="179"/>
      <c r="DV29" s="179"/>
      <c r="DW29" s="36"/>
      <c r="DX29" s="181"/>
      <c r="DY29" s="36"/>
      <c r="DZ29" s="36"/>
      <c r="EA29" s="179"/>
      <c r="EB29" s="179"/>
      <c r="EC29" s="179"/>
      <c r="ED29" s="179"/>
      <c r="EE29" s="179"/>
      <c r="EF29" s="179"/>
      <c r="EG29" s="179"/>
      <c r="EH29" s="179"/>
      <c r="EI29" s="179"/>
      <c r="EJ29" s="179"/>
      <c r="EK29" s="179"/>
      <c r="EL29" s="179"/>
      <c r="EM29" s="179"/>
      <c r="EN29" s="36"/>
      <c r="EO29" s="179"/>
      <c r="EP29" s="36"/>
      <c r="EQ29" s="36"/>
      <c r="ER29" s="36"/>
      <c r="ES29" s="36"/>
      <c r="ET29" s="36"/>
      <c r="EU29" s="36"/>
      <c r="EV29" s="36"/>
      <c r="EW29" s="36"/>
      <c r="EX29" s="36"/>
      <c r="EY29" s="36"/>
      <c r="EZ29" s="36"/>
      <c r="FA29" s="36"/>
      <c r="FB29" s="36"/>
      <c r="FC29" s="36"/>
      <c r="FD29" s="36"/>
      <c r="FE29" s="36"/>
      <c r="FF29" s="36"/>
      <c r="FG29" s="36"/>
      <c r="FH29" s="36"/>
    </row>
    <row r="30" spans="1:164" ht="14.25" customHeight="1" thickTop="1" thickBot="1" x14ac:dyDescent="0.25">
      <c r="A30" s="48"/>
      <c r="B30" s="48"/>
      <c r="C30" s="48"/>
      <c r="D30" s="49"/>
      <c r="E30" s="50"/>
      <c r="F30" s="45"/>
      <c r="G30" s="45"/>
      <c r="H30" s="50"/>
      <c r="I30" s="45"/>
      <c r="J30" s="45"/>
      <c r="K30" s="50"/>
      <c r="L30" s="45"/>
      <c r="M30" s="45"/>
      <c r="N30" s="51"/>
      <c r="O30" s="52"/>
      <c r="P30" s="53"/>
      <c r="Q30" s="54"/>
      <c r="R30" s="386"/>
      <c r="S30" s="58"/>
      <c r="T30" s="59"/>
      <c r="U30" s="60"/>
      <c r="V30" s="386"/>
      <c r="X30" s="160"/>
      <c r="AA30" s="150">
        <v>21</v>
      </c>
      <c r="AB30" s="79">
        <v>0</v>
      </c>
      <c r="AC30" s="79">
        <v>0</v>
      </c>
      <c r="AD30" s="156" t="s">
        <v>99</v>
      </c>
      <c r="AE30" s="156" t="s">
        <v>99</v>
      </c>
      <c r="AF30" s="156" t="s">
        <v>99</v>
      </c>
      <c r="AG30" s="161">
        <v>0</v>
      </c>
      <c r="AH30" s="179"/>
      <c r="AI30" s="492"/>
      <c r="AJ30" s="492"/>
      <c r="AK30" s="392"/>
      <c r="AL30" s="511"/>
      <c r="AM30" s="511"/>
      <c r="AN30" s="511"/>
      <c r="AO30" s="511"/>
      <c r="AP30" s="511"/>
      <c r="AQ30" s="511"/>
      <c r="AR30" s="511"/>
      <c r="AS30" s="511"/>
      <c r="AT30" s="511"/>
      <c r="AU30" s="511"/>
      <c r="AV30" s="511"/>
      <c r="AW30" s="511"/>
      <c r="AX30" s="511"/>
      <c r="AY30" s="511"/>
      <c r="AZ30" s="519"/>
      <c r="BA30" s="492"/>
      <c r="BB30" s="492"/>
      <c r="BC30" s="492"/>
      <c r="BD30" s="492"/>
      <c r="BE30" s="492"/>
      <c r="BF30" s="495"/>
      <c r="BG30" s="495"/>
      <c r="BH30" s="495"/>
      <c r="BI30" s="495"/>
      <c r="BJ30" s="495"/>
      <c r="BK30" s="495"/>
      <c r="BL30" s="495"/>
      <c r="BM30" s="495"/>
      <c r="BN30" s="495"/>
      <c r="BO30" s="492"/>
      <c r="BP30" s="179"/>
      <c r="BQ30" s="179"/>
      <c r="BR30" s="179"/>
      <c r="BS30" s="381"/>
      <c r="BT30" s="179"/>
      <c r="BU30" s="179"/>
      <c r="BV30" s="179"/>
      <c r="BW30" s="179"/>
      <c r="BX30" s="179"/>
      <c r="BY30" s="179"/>
      <c r="BZ30" s="179"/>
      <c r="CA30" s="179"/>
      <c r="CB30" s="179"/>
      <c r="CC30" s="179"/>
      <c r="CD30" s="179"/>
      <c r="CE30" s="179"/>
      <c r="CF30" s="179"/>
      <c r="CG30" s="179"/>
      <c r="CH30" s="179"/>
      <c r="CI30" s="179"/>
      <c r="CJ30" s="179"/>
      <c r="CK30" s="179"/>
      <c r="CL30" s="179"/>
      <c r="CM30" s="179"/>
      <c r="CN30" s="182"/>
      <c r="CO30" s="182"/>
      <c r="CP30" s="182"/>
      <c r="CQ30" s="179"/>
      <c r="CR30" s="179"/>
      <c r="CS30" s="658"/>
      <c r="CT30" s="179"/>
      <c r="CU30" s="658"/>
      <c r="CV30" s="179"/>
      <c r="CW30" s="179"/>
      <c r="CX30" s="179"/>
      <c r="CY30" s="179"/>
      <c r="CZ30" s="179"/>
      <c r="DA30" s="395"/>
      <c r="DB30" s="395"/>
      <c r="DC30" s="395"/>
      <c r="DD30" s="395"/>
      <c r="DE30" s="395"/>
      <c r="DF30" s="395"/>
      <c r="DG30" s="395"/>
      <c r="DH30" s="395"/>
      <c r="DI30" s="395"/>
      <c r="DJ30" s="395"/>
      <c r="DK30" s="395"/>
      <c r="DL30" s="395"/>
      <c r="DM30" s="537"/>
      <c r="DN30" s="162"/>
      <c r="DO30" s="179"/>
      <c r="DP30" s="179"/>
      <c r="DQ30" s="36"/>
      <c r="DR30" s="36"/>
      <c r="DS30" s="36"/>
      <c r="DT30" s="36"/>
      <c r="DU30" s="179"/>
      <c r="DV30" s="179"/>
      <c r="DW30" s="36"/>
      <c r="DX30" s="181"/>
      <c r="DY30" s="36"/>
      <c r="DZ30" s="36"/>
      <c r="EA30" s="179"/>
      <c r="EB30" s="179"/>
      <c r="EC30" s="179"/>
      <c r="ED30" s="179"/>
      <c r="EE30" s="179"/>
      <c r="EF30" s="179"/>
      <c r="EG30" s="179"/>
      <c r="EH30" s="179"/>
      <c r="EI30" s="179"/>
      <c r="EJ30" s="179"/>
      <c r="EK30" s="179"/>
      <c r="EL30" s="179"/>
      <c r="EM30" s="179"/>
      <c r="EN30" s="36"/>
      <c r="EO30" s="179"/>
      <c r="EP30" s="36"/>
      <c r="EQ30" s="36"/>
      <c r="ER30" s="36"/>
      <c r="ES30" s="36"/>
      <c r="ET30" s="36"/>
      <c r="EU30" s="36"/>
      <c r="EV30" s="36"/>
      <c r="EW30" s="36"/>
      <c r="EX30" s="36"/>
      <c r="EY30" s="36"/>
      <c r="EZ30" s="36"/>
      <c r="FA30" s="36"/>
      <c r="FB30" s="36"/>
      <c r="FC30" s="36"/>
      <c r="FD30" s="36"/>
      <c r="FE30" s="36"/>
      <c r="FF30" s="36"/>
      <c r="FG30" s="36"/>
      <c r="FH30" s="36"/>
    </row>
    <row r="31" spans="1:164" ht="14.25" hidden="1" customHeight="1" thickBot="1" x14ac:dyDescent="0.25">
      <c r="A31" s="70"/>
      <c r="B31" s="70"/>
      <c r="C31" s="70"/>
      <c r="D31" s="38"/>
      <c r="E31" s="46"/>
      <c r="F31" s="46"/>
      <c r="G31" s="46"/>
      <c r="H31" s="46"/>
      <c r="I31" s="46"/>
      <c r="J31" s="46"/>
      <c r="K31" s="46"/>
      <c r="L31" s="46"/>
      <c r="M31" s="46"/>
      <c r="N31" s="66"/>
      <c r="O31" s="67"/>
      <c r="P31" s="68"/>
      <c r="Q31" s="69"/>
      <c r="S31" s="152"/>
      <c r="T31" s="67"/>
      <c r="U31" s="68"/>
      <c r="X31" s="143"/>
      <c r="AA31" s="150">
        <v>22</v>
      </c>
      <c r="AB31" s="79">
        <v>0</v>
      </c>
      <c r="AC31" s="79">
        <v>0</v>
      </c>
      <c r="AD31" s="156" t="s">
        <v>99</v>
      </c>
      <c r="AE31" s="156" t="s">
        <v>99</v>
      </c>
      <c r="AF31" s="156" t="s">
        <v>99</v>
      </c>
      <c r="AG31" s="161">
        <v>0</v>
      </c>
      <c r="AY31" s="492"/>
      <c r="AZ31" s="492"/>
      <c r="BA31" s="492"/>
      <c r="BB31" s="492"/>
      <c r="BC31" s="492"/>
      <c r="BD31" s="492"/>
      <c r="BE31" s="492"/>
      <c r="BF31" s="495"/>
      <c r="BG31" s="495"/>
      <c r="BH31" s="495"/>
      <c r="BI31" s="495"/>
      <c r="BJ31" s="495"/>
      <c r="BK31" s="495"/>
      <c r="BL31" s="495"/>
      <c r="BM31" s="495"/>
      <c r="BN31" s="495"/>
      <c r="BO31" s="492"/>
      <c r="CB31" s="169"/>
      <c r="CC31" s="169"/>
      <c r="CD31" s="169"/>
      <c r="CT31" s="151"/>
      <c r="CV31" s="151"/>
      <c r="CW31" s="158"/>
      <c r="CX31" s="158"/>
      <c r="CY31" s="155"/>
      <c r="DI31" s="393"/>
      <c r="DL31" s="175"/>
      <c r="DQ31"/>
      <c r="DT31" s="159" t="e">
        <v>#REF!</v>
      </c>
      <c r="DU31" s="174">
        <v>1</v>
      </c>
      <c r="DV31" s="169" t="e">
        <v>#REF!</v>
      </c>
      <c r="EA31" s="174">
        <v>1</v>
      </c>
      <c r="EB31" s="174">
        <v>1</v>
      </c>
    </row>
    <row r="32" spans="1:164" ht="14.25" customHeight="1" thickTop="1" thickBot="1" x14ac:dyDescent="0.25">
      <c r="A32" s="831" t="s">
        <v>191</v>
      </c>
      <c r="B32" s="831"/>
      <c r="C32" s="831"/>
      <c r="D32" s="831"/>
      <c r="E32" s="831"/>
      <c r="F32" s="831"/>
      <c r="G32" s="831"/>
      <c r="H32" s="422"/>
      <c r="I32" s="832" t="s">
        <v>192</v>
      </c>
      <c r="J32" s="833"/>
      <c r="K32" s="833"/>
      <c r="L32" s="833"/>
      <c r="M32" s="833"/>
      <c r="N32" s="833"/>
      <c r="O32" s="833"/>
      <c r="P32" s="833"/>
      <c r="Q32" s="423" t="s">
        <v>193</v>
      </c>
      <c r="S32" s="152"/>
      <c r="T32" s="67"/>
      <c r="U32" s="68"/>
      <c r="X32" s="160"/>
      <c r="AA32" s="150">
        <v>23</v>
      </c>
      <c r="AB32" s="79">
        <v>0</v>
      </c>
      <c r="AC32" s="79">
        <v>0</v>
      </c>
      <c r="AD32" s="156" t="s">
        <v>99</v>
      </c>
      <c r="AE32" s="156" t="s">
        <v>99</v>
      </c>
      <c r="AF32" s="156" t="s">
        <v>99</v>
      </c>
      <c r="AG32" s="161">
        <v>0</v>
      </c>
      <c r="AY32" s="492"/>
      <c r="AZ32" s="492"/>
      <c r="BA32" s="492"/>
      <c r="BB32" s="492"/>
      <c r="BC32" s="492"/>
      <c r="BD32" s="492"/>
      <c r="BE32" s="492"/>
      <c r="BF32" s="628" t="s">
        <v>48</v>
      </c>
      <c r="BG32" s="495"/>
      <c r="BH32" s="495"/>
      <c r="BI32" s="495"/>
      <c r="BJ32" s="495"/>
      <c r="BK32" s="495"/>
      <c r="BL32" s="495"/>
      <c r="BM32" s="495"/>
      <c r="BN32" s="495"/>
      <c r="BO32" s="492"/>
      <c r="CB32" s="169"/>
      <c r="CC32" s="169">
        <v>0</v>
      </c>
      <c r="CD32" s="169">
        <v>0</v>
      </c>
      <c r="CF32" s="388" t="s">
        <v>0</v>
      </c>
      <c r="CG32" s="420" t="s">
        <v>166</v>
      </c>
      <c r="CT32" s="151"/>
      <c r="CV32" s="151"/>
      <c r="CW32" s="158"/>
      <c r="CX32" s="158"/>
      <c r="CY32" s="155"/>
      <c r="DI32" s="393"/>
      <c r="DL32" s="175"/>
      <c r="DQ32"/>
      <c r="DT32" s="159"/>
      <c r="DV32" s="169"/>
      <c r="EA32" s="174">
        <v>2</v>
      </c>
      <c r="EB32" s="174">
        <v>2</v>
      </c>
    </row>
    <row r="33" spans="1:132" ht="14.25" customHeight="1" thickTop="1" thickBot="1" x14ac:dyDescent="0.25">
      <c r="A33" s="72"/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46"/>
      <c r="M33" s="46"/>
      <c r="N33" s="66"/>
      <c r="O33" s="67"/>
      <c r="P33" s="68"/>
      <c r="Q33" s="69"/>
      <c r="S33" s="152"/>
      <c r="T33" s="67"/>
      <c r="U33" s="68"/>
      <c r="AA33" s="150">
        <v>24</v>
      </c>
      <c r="AB33" s="79">
        <v>0</v>
      </c>
      <c r="AC33" s="79">
        <v>0</v>
      </c>
      <c r="AD33" s="156" t="s">
        <v>99</v>
      </c>
      <c r="AE33" s="156" t="s">
        <v>99</v>
      </c>
      <c r="AF33" s="156" t="s">
        <v>99</v>
      </c>
      <c r="AG33" s="161">
        <v>0</v>
      </c>
      <c r="AY33" s="492"/>
      <c r="AZ33" s="492"/>
      <c r="BA33" s="492"/>
      <c r="BB33" s="492"/>
      <c r="BC33" s="492" t="s">
        <v>166</v>
      </c>
      <c r="BD33" s="492"/>
      <c r="BE33" s="492"/>
      <c r="BF33" s="582">
        <v>0</v>
      </c>
      <c r="BG33" s="495"/>
      <c r="BH33" s="187"/>
      <c r="BI33" s="576"/>
      <c r="BJ33" s="576"/>
      <c r="BK33" s="576"/>
      <c r="BL33" s="495"/>
      <c r="BM33" s="495"/>
      <c r="BN33" s="495"/>
      <c r="BO33" s="492"/>
      <c r="CB33" s="169"/>
      <c r="CC33" s="169"/>
      <c r="CD33" s="169"/>
      <c r="CF33" s="391">
        <v>2</v>
      </c>
      <c r="CG33" s="419">
        <v>6</v>
      </c>
      <c r="CT33" s="151"/>
      <c r="CV33" s="151"/>
      <c r="CW33" s="158"/>
      <c r="CX33" s="158"/>
      <c r="CY33" s="155"/>
      <c r="DI33" s="393"/>
      <c r="DL33" s="175"/>
      <c r="DQ33"/>
      <c r="DT33" s="159"/>
      <c r="DV33" s="169"/>
      <c r="EA33" s="174">
        <v>3</v>
      </c>
      <c r="EB33" s="174">
        <v>3</v>
      </c>
    </row>
    <row r="34" spans="1:132" ht="14.25" customHeight="1" thickTop="1" thickBot="1" x14ac:dyDescent="0.25">
      <c r="A34" s="834" t="s">
        <v>97</v>
      </c>
      <c r="B34" s="846" t="s">
        <v>98</v>
      </c>
      <c r="C34" s="848"/>
      <c r="D34" s="850" t="s">
        <v>0</v>
      </c>
      <c r="E34" s="786" t="s">
        <v>1</v>
      </c>
      <c r="F34" s="786"/>
      <c r="G34" s="787"/>
      <c r="H34" s="814" t="s">
        <v>94</v>
      </c>
      <c r="I34" s="815"/>
      <c r="J34" s="816"/>
      <c r="K34" s="853" t="s">
        <v>166</v>
      </c>
      <c r="L34" s="854"/>
      <c r="M34" s="46"/>
      <c r="N34" s="66"/>
      <c r="O34" s="67"/>
      <c r="P34" s="68"/>
      <c r="Q34" s="69"/>
      <c r="S34" s="152"/>
      <c r="T34" s="67"/>
      <c r="U34" s="68"/>
      <c r="X34" s="160" t="s">
        <v>99</v>
      </c>
      <c r="Z34" s="160"/>
      <c r="AA34" s="150">
        <v>25</v>
      </c>
      <c r="AB34" s="79">
        <v>0</v>
      </c>
      <c r="AC34" s="79">
        <v>0</v>
      </c>
      <c r="AD34" s="156" t="s">
        <v>99</v>
      </c>
      <c r="AE34" s="156" t="s">
        <v>99</v>
      </c>
      <c r="AF34" s="156" t="s">
        <v>99</v>
      </c>
      <c r="AG34" s="161">
        <v>0</v>
      </c>
      <c r="BB34" s="573" t="s">
        <v>34</v>
      </c>
      <c r="BC34" s="627">
        <v>5</v>
      </c>
      <c r="BD34" s="538"/>
      <c r="BE34" s="627" t="s">
        <v>47</v>
      </c>
      <c r="BL34" s="867" t="s">
        <v>192</v>
      </c>
      <c r="BM34" s="867"/>
      <c r="BN34" s="867"/>
      <c r="BO34" s="867"/>
      <c r="BP34" s="867"/>
      <c r="BS34" s="374">
        <v>1</v>
      </c>
      <c r="BT34" s="169">
        <v>5</v>
      </c>
      <c r="BU34" s="169">
        <v>1</v>
      </c>
      <c r="BW34" s="169">
        <v>5</v>
      </c>
      <c r="BX34" s="481">
        <v>1</v>
      </c>
      <c r="BZ34" s="172" t="s">
        <v>99</v>
      </c>
      <c r="CA34" s="481">
        <v>0</v>
      </c>
      <c r="CB34" s="169"/>
      <c r="CC34" s="169"/>
      <c r="CD34" s="169"/>
      <c r="CF34" s="391">
        <v>5</v>
      </c>
      <c r="CG34" s="419">
        <v>5</v>
      </c>
      <c r="CT34" s="151"/>
      <c r="CV34" s="151"/>
      <c r="CW34" s="158"/>
      <c r="CX34" s="158"/>
      <c r="CY34" s="155"/>
      <c r="DG34" s="395"/>
      <c r="DH34" s="395"/>
      <c r="DI34" s="395"/>
      <c r="DJ34" s="395"/>
      <c r="DK34" s="162" t="s">
        <v>0</v>
      </c>
      <c r="DL34" s="162" t="s">
        <v>31</v>
      </c>
      <c r="DM34" s="165"/>
      <c r="DO34" s="164"/>
      <c r="DP34" s="164"/>
      <c r="DQ34"/>
      <c r="DT34" s="159"/>
      <c r="DV34" s="169"/>
      <c r="EA34" s="174">
        <v>4</v>
      </c>
      <c r="EB34" s="174">
        <v>4</v>
      </c>
    </row>
    <row r="35" spans="1:132" ht="14.25" customHeight="1" thickTop="1" thickBot="1" x14ac:dyDescent="0.25">
      <c r="A35" s="835"/>
      <c r="B35" s="847"/>
      <c r="C35" s="849"/>
      <c r="D35" s="851"/>
      <c r="E35" s="667"/>
      <c r="F35" s="667"/>
      <c r="G35" s="852"/>
      <c r="H35" s="84" t="s">
        <v>11</v>
      </c>
      <c r="I35" s="47" t="s">
        <v>163</v>
      </c>
      <c r="J35" s="74" t="s">
        <v>194</v>
      </c>
      <c r="K35" s="853"/>
      <c r="L35" s="854"/>
      <c r="M35" s="46"/>
      <c r="N35" s="58"/>
      <c r="O35" s="59"/>
      <c r="P35" s="60"/>
      <c r="Q35" s="61"/>
      <c r="S35" s="58"/>
      <c r="T35" s="59"/>
      <c r="U35" s="60"/>
      <c r="X35" s="143"/>
      <c r="Z35" s="160"/>
      <c r="AA35" s="150">
        <v>26</v>
      </c>
      <c r="AB35" s="79">
        <v>0</v>
      </c>
      <c r="AC35" s="79">
        <v>0</v>
      </c>
      <c r="AD35" s="156" t="s">
        <v>99</v>
      </c>
      <c r="AE35" s="156" t="s">
        <v>99</v>
      </c>
      <c r="AF35" s="156" t="s">
        <v>99</v>
      </c>
      <c r="AG35" s="161">
        <v>0</v>
      </c>
      <c r="BB35" s="574">
        <v>4</v>
      </c>
      <c r="BC35" s="627">
        <v>5</v>
      </c>
      <c r="BE35" s="538">
        <v>0</v>
      </c>
      <c r="BF35" s="482">
        <v>0</v>
      </c>
      <c r="BH35" s="475" t="s">
        <v>32</v>
      </c>
      <c r="BI35" s="585"/>
      <c r="BJ35" s="585"/>
      <c r="BK35" s="586"/>
      <c r="BM35" s="582">
        <v>0</v>
      </c>
      <c r="BS35" s="374">
        <v>2</v>
      </c>
      <c r="BT35" s="481">
        <v>4</v>
      </c>
      <c r="BU35" s="481">
        <v>1</v>
      </c>
      <c r="BW35" s="481">
        <v>4</v>
      </c>
      <c r="BX35" s="481">
        <v>1</v>
      </c>
      <c r="BZ35" s="481" t="s">
        <v>99</v>
      </c>
      <c r="CA35" s="481">
        <v>0</v>
      </c>
      <c r="CF35" s="391">
        <v>3</v>
      </c>
      <c r="CG35" s="419">
        <v>4</v>
      </c>
      <c r="DH35" s="163"/>
      <c r="DJ35" s="156"/>
      <c r="DV35" s="169"/>
      <c r="EA35" s="174">
        <v>5</v>
      </c>
      <c r="EB35" s="174">
        <v>5</v>
      </c>
    </row>
    <row r="36" spans="1:132" ht="14.25" customHeight="1" thickTop="1" thickBot="1" x14ac:dyDescent="0.25">
      <c r="A36" s="820" t="s">
        <v>82</v>
      </c>
      <c r="B36" s="821" t="s">
        <v>77</v>
      </c>
      <c r="C36" s="857"/>
      <c r="D36" s="859">
        <v>2</v>
      </c>
      <c r="E36" s="728" t="s">
        <v>99</v>
      </c>
      <c r="F36" s="24"/>
      <c r="G36" s="25"/>
      <c r="H36" s="842">
        <v>0</v>
      </c>
      <c r="I36" s="838">
        <v>0</v>
      </c>
      <c r="J36" s="840">
        <v>0</v>
      </c>
      <c r="K36" s="855">
        <v>6</v>
      </c>
      <c r="L36" s="856"/>
      <c r="M36" s="46"/>
      <c r="N36" s="58"/>
      <c r="O36" s="59"/>
      <c r="P36" s="60"/>
      <c r="Q36" s="61"/>
      <c r="S36" s="58"/>
      <c r="T36" s="59"/>
      <c r="U36" s="60"/>
      <c r="X36" s="160" t="s">
        <v>99</v>
      </c>
      <c r="Z36" s="160"/>
      <c r="AA36" s="150">
        <v>27</v>
      </c>
      <c r="AB36" s="79">
        <v>0</v>
      </c>
      <c r="AC36" s="79">
        <v>0</v>
      </c>
      <c r="AD36" s="156" t="s">
        <v>99</v>
      </c>
      <c r="AE36" s="156" t="s">
        <v>99</v>
      </c>
      <c r="AF36" s="156" t="s">
        <v>99</v>
      </c>
      <c r="AG36" s="161">
        <v>0</v>
      </c>
      <c r="BB36" s="575">
        <v>0</v>
      </c>
      <c r="BC36" s="538">
        <v>4</v>
      </c>
      <c r="BD36" s="538"/>
      <c r="BE36" s="481">
        <v>0</v>
      </c>
      <c r="BF36" s="581">
        <v>0</v>
      </c>
      <c r="BS36" s="374">
        <v>3</v>
      </c>
      <c r="BT36" s="481">
        <v>0</v>
      </c>
      <c r="BU36" s="481">
        <v>1</v>
      </c>
      <c r="BW36" s="481" t="s">
        <v>99</v>
      </c>
      <c r="BX36" s="481">
        <v>0</v>
      </c>
      <c r="BZ36" s="481">
        <v>0</v>
      </c>
      <c r="CA36" s="481">
        <v>1</v>
      </c>
      <c r="CF36" s="391">
        <v>4</v>
      </c>
      <c r="CG36" s="419">
        <v>3</v>
      </c>
      <c r="DK36" s="577">
        <v>2</v>
      </c>
      <c r="DL36" s="577">
        <v>0</v>
      </c>
      <c r="DV36" s="169"/>
      <c r="EA36" s="174">
        <v>6</v>
      </c>
      <c r="EB36" s="174">
        <v>6</v>
      </c>
    </row>
    <row r="37" spans="1:132" ht="14.25" customHeight="1" thickBot="1" x14ac:dyDescent="0.25">
      <c r="A37" s="803"/>
      <c r="B37" s="804"/>
      <c r="C37" s="858"/>
      <c r="D37" s="860"/>
      <c r="E37" s="729"/>
      <c r="F37" s="27"/>
      <c r="G37" s="28"/>
      <c r="H37" s="864"/>
      <c r="I37" s="839"/>
      <c r="J37" s="841"/>
      <c r="K37" s="827"/>
      <c r="L37" s="828"/>
      <c r="M37" s="46"/>
      <c r="N37" s="58"/>
      <c r="O37" s="59"/>
      <c r="P37" s="60"/>
      <c r="Q37" s="61"/>
      <c r="S37" s="58"/>
      <c r="T37" s="59"/>
      <c r="U37" s="60"/>
      <c r="Z37" s="160"/>
      <c r="AA37" s="150">
        <v>28</v>
      </c>
      <c r="AB37" s="79">
        <v>0</v>
      </c>
      <c r="AC37" s="79">
        <v>0</v>
      </c>
      <c r="AD37" s="156" t="s">
        <v>99</v>
      </c>
      <c r="AE37" s="156" t="s">
        <v>99</v>
      </c>
      <c r="AF37" s="156" t="s">
        <v>99</v>
      </c>
      <c r="AG37" s="161">
        <v>0</v>
      </c>
      <c r="BB37" s="575">
        <v>0</v>
      </c>
      <c r="BC37" s="538">
        <v>3</v>
      </c>
      <c r="BD37" s="538"/>
      <c r="BE37" s="538"/>
      <c r="BL37" s="867" t="s">
        <v>195</v>
      </c>
      <c r="BM37" s="867"/>
      <c r="BN37" s="867"/>
      <c r="BO37" s="867"/>
      <c r="BP37" s="867"/>
      <c r="BS37" s="374">
        <v>4</v>
      </c>
      <c r="BT37" s="481">
        <v>0</v>
      </c>
      <c r="BU37" s="481">
        <v>1</v>
      </c>
      <c r="BW37" s="481" t="s">
        <v>99</v>
      </c>
      <c r="BX37" s="481">
        <v>0</v>
      </c>
      <c r="BZ37" s="481">
        <v>0</v>
      </c>
      <c r="CA37" s="481">
        <v>1</v>
      </c>
      <c r="CF37" s="391">
        <v>1</v>
      </c>
      <c r="CG37" s="419">
        <v>1</v>
      </c>
      <c r="DK37" s="578"/>
      <c r="DL37" s="583"/>
      <c r="DV37" s="169"/>
    </row>
    <row r="38" spans="1:132" ht="14.25" customHeight="1" thickBot="1" x14ac:dyDescent="0.25">
      <c r="A38" s="803" t="s">
        <v>85</v>
      </c>
      <c r="B38" s="804" t="s">
        <v>76</v>
      </c>
      <c r="C38" s="861"/>
      <c r="D38" s="860">
        <v>5</v>
      </c>
      <c r="E38" s="726" t="s">
        <v>99</v>
      </c>
      <c r="F38" s="31"/>
      <c r="G38" s="32"/>
      <c r="H38" s="836">
        <v>0</v>
      </c>
      <c r="I38" s="823">
        <v>0</v>
      </c>
      <c r="J38" s="825">
        <v>0</v>
      </c>
      <c r="K38" s="827">
        <v>5</v>
      </c>
      <c r="L38" s="828"/>
      <c r="M38" s="46"/>
      <c r="N38" s="58"/>
      <c r="O38" s="59"/>
      <c r="P38" s="60"/>
      <c r="Q38" s="61"/>
      <c r="S38" s="58"/>
      <c r="T38" s="59"/>
      <c r="U38" s="60"/>
      <c r="Z38" s="160"/>
      <c r="AA38" s="150">
        <v>29</v>
      </c>
      <c r="AB38" s="79">
        <v>0</v>
      </c>
      <c r="AC38" s="79">
        <v>0</v>
      </c>
      <c r="AD38" s="156" t="s">
        <v>99</v>
      </c>
      <c r="AE38" s="156" t="s">
        <v>99</v>
      </c>
      <c r="AF38" s="156" t="s">
        <v>99</v>
      </c>
      <c r="AG38" s="161">
        <v>0</v>
      </c>
      <c r="BB38" s="575">
        <v>0</v>
      </c>
      <c r="BC38" s="538">
        <v>2</v>
      </c>
      <c r="BD38" s="538"/>
      <c r="BE38" s="538"/>
      <c r="BH38" s="475" t="s">
        <v>33</v>
      </c>
      <c r="BI38" s="585"/>
      <c r="BJ38" s="585"/>
      <c r="BK38" s="586"/>
      <c r="BM38" s="582" t="s">
        <v>12</v>
      </c>
      <c r="BS38" s="374">
        <v>5</v>
      </c>
      <c r="BT38" s="481" t="s">
        <v>99</v>
      </c>
      <c r="BU38" s="481">
        <v>0</v>
      </c>
      <c r="BW38" s="481">
        <v>0</v>
      </c>
      <c r="BX38" s="481">
        <v>1</v>
      </c>
      <c r="BZ38" s="481">
        <v>5</v>
      </c>
      <c r="CA38" s="481">
        <v>1</v>
      </c>
      <c r="CF38" s="392">
        <v>6</v>
      </c>
      <c r="CG38" s="421">
        <v>2</v>
      </c>
      <c r="DK38" s="578">
        <v>5</v>
      </c>
      <c r="DL38" s="578">
        <v>0</v>
      </c>
      <c r="DV38" s="169"/>
    </row>
    <row r="39" spans="1:132" ht="14.25" customHeight="1" thickBot="1" x14ac:dyDescent="0.25">
      <c r="A39" s="817"/>
      <c r="B39" s="818"/>
      <c r="C39" s="862"/>
      <c r="D39" s="863"/>
      <c r="E39" s="727"/>
      <c r="F39" s="34"/>
      <c r="G39" s="35"/>
      <c r="H39" s="837"/>
      <c r="I39" s="824"/>
      <c r="J39" s="826"/>
      <c r="K39" s="829"/>
      <c r="L39" s="830"/>
      <c r="M39" s="46"/>
      <c r="N39" s="58"/>
      <c r="O39" s="59"/>
      <c r="P39" s="60"/>
      <c r="Q39" s="61"/>
      <c r="S39" s="58"/>
      <c r="T39" s="59"/>
      <c r="U39" s="60"/>
      <c r="Z39" s="160"/>
      <c r="AA39" s="150">
        <v>30</v>
      </c>
      <c r="AB39" s="79">
        <v>0</v>
      </c>
      <c r="AC39" s="79">
        <v>0</v>
      </c>
      <c r="AD39" s="156" t="s">
        <v>99</v>
      </c>
      <c r="AE39" s="156" t="s">
        <v>99</v>
      </c>
      <c r="AF39" s="156" t="s">
        <v>99</v>
      </c>
      <c r="AG39" s="161">
        <v>0</v>
      </c>
      <c r="BB39" s="575">
        <v>0</v>
      </c>
      <c r="BC39" s="538">
        <v>1</v>
      </c>
      <c r="BD39" s="538"/>
      <c r="BE39" s="538"/>
      <c r="BS39" s="374">
        <v>6</v>
      </c>
      <c r="BT39" s="481" t="s">
        <v>99</v>
      </c>
      <c r="BU39" s="481">
        <v>0</v>
      </c>
      <c r="BW39" s="481">
        <v>0</v>
      </c>
      <c r="BX39" s="481">
        <v>1</v>
      </c>
      <c r="BZ39" s="481">
        <v>0</v>
      </c>
      <c r="CA39" s="481">
        <v>1</v>
      </c>
      <c r="DH39" s="445"/>
      <c r="DK39" s="578"/>
      <c r="DL39" s="583"/>
      <c r="DV39" s="169"/>
    </row>
    <row r="40" spans="1:132" ht="14.25" customHeight="1" thickTop="1" thickBot="1" x14ac:dyDescent="0.25">
      <c r="A40" s="55"/>
      <c r="B40" s="55"/>
      <c r="C40" s="55"/>
      <c r="D40" s="56"/>
      <c r="E40" s="57"/>
      <c r="F40" s="46"/>
      <c r="G40" s="46"/>
      <c r="H40" s="57"/>
      <c r="I40" s="46"/>
      <c r="J40" s="46"/>
      <c r="K40" s="57"/>
      <c r="L40" s="46"/>
      <c r="M40" s="46"/>
      <c r="N40" s="58"/>
      <c r="O40" s="59"/>
      <c r="P40" s="60"/>
      <c r="Q40" s="61"/>
      <c r="S40" s="58"/>
      <c r="T40" s="59"/>
      <c r="U40" s="60"/>
      <c r="Y40" s="160"/>
      <c r="Z40" s="160"/>
      <c r="AA40" s="150">
        <v>31</v>
      </c>
      <c r="AB40" s="79">
        <v>0</v>
      </c>
      <c r="AC40" s="79">
        <v>0</v>
      </c>
      <c r="AD40" s="156" t="s">
        <v>99</v>
      </c>
      <c r="AE40" s="156" t="s">
        <v>99</v>
      </c>
      <c r="AF40" s="156" t="s">
        <v>99</v>
      </c>
      <c r="AG40" s="161">
        <v>0</v>
      </c>
      <c r="BC40" s="538"/>
      <c r="BD40" s="538"/>
      <c r="BE40" s="538"/>
      <c r="BS40" s="374">
        <v>7</v>
      </c>
      <c r="BT40" s="169">
        <v>3</v>
      </c>
      <c r="BU40" s="481">
        <v>1</v>
      </c>
      <c r="BW40" s="481">
        <v>1</v>
      </c>
      <c r="BX40" s="481">
        <v>1</v>
      </c>
      <c r="BZ40" s="481" t="s">
        <v>99</v>
      </c>
      <c r="CA40" s="481">
        <v>0</v>
      </c>
      <c r="DK40" s="578"/>
      <c r="DL40" s="578"/>
      <c r="DV40" s="169"/>
    </row>
    <row r="41" spans="1:132" ht="14.25" hidden="1" customHeight="1" thickBot="1" x14ac:dyDescent="0.25">
      <c r="A41" s="55"/>
      <c r="B41" s="55"/>
      <c r="C41" s="55"/>
      <c r="D41" s="56"/>
      <c r="E41" s="57"/>
      <c r="F41" s="46"/>
      <c r="G41" s="46"/>
      <c r="H41" s="57"/>
      <c r="I41" s="46"/>
      <c r="J41" s="46"/>
      <c r="K41" s="57"/>
      <c r="L41" s="46"/>
      <c r="M41" s="46"/>
      <c r="N41" s="58"/>
      <c r="O41" s="59"/>
      <c r="P41" s="60"/>
      <c r="Q41" s="61"/>
      <c r="S41" s="58"/>
      <c r="T41" s="59"/>
      <c r="U41" s="60"/>
      <c r="AA41" s="398">
        <v>32</v>
      </c>
      <c r="AB41" s="79">
        <v>0</v>
      </c>
      <c r="AC41" s="79">
        <v>0</v>
      </c>
      <c r="AD41" s="156">
        <v>0</v>
      </c>
      <c r="AE41" s="156">
        <v>0</v>
      </c>
      <c r="AF41" s="156">
        <v>0</v>
      </c>
      <c r="AG41" s="175">
        <v>0</v>
      </c>
      <c r="BC41" s="538"/>
      <c r="BD41" s="538"/>
      <c r="BE41" s="538">
        <v>0</v>
      </c>
      <c r="BT41" s="481"/>
      <c r="BU41" s="481">
        <v>0</v>
      </c>
      <c r="BX41" s="481">
        <v>0</v>
      </c>
      <c r="CA41" s="481">
        <v>0</v>
      </c>
      <c r="DK41" s="578"/>
      <c r="DL41" s="578"/>
      <c r="DV41" s="169"/>
    </row>
    <row r="42" spans="1:132" ht="14.25" customHeight="1" thickTop="1" thickBot="1" x14ac:dyDescent="0.25">
      <c r="A42" s="831" t="s">
        <v>196</v>
      </c>
      <c r="B42" s="831"/>
      <c r="C42" s="831"/>
      <c r="D42" s="831"/>
      <c r="E42" s="831"/>
      <c r="F42" s="831"/>
      <c r="G42" s="831"/>
      <c r="H42" s="422"/>
      <c r="I42" s="833" t="s">
        <v>195</v>
      </c>
      <c r="J42" s="833"/>
      <c r="K42" s="833"/>
      <c r="L42" s="833"/>
      <c r="M42" s="833"/>
      <c r="N42" s="833"/>
      <c r="O42" s="833"/>
      <c r="P42" s="833"/>
      <c r="Q42" s="423" t="s">
        <v>12</v>
      </c>
      <c r="S42" s="152"/>
      <c r="T42" s="67"/>
      <c r="U42" s="68"/>
      <c r="AA42" s="398"/>
      <c r="AB42" s="79"/>
      <c r="AC42" s="79"/>
      <c r="AG42" s="175"/>
      <c r="BC42" s="538"/>
      <c r="BD42" s="538"/>
      <c r="BS42" s="374">
        <v>8</v>
      </c>
      <c r="BT42" s="481">
        <v>6</v>
      </c>
      <c r="BU42" s="481">
        <v>1</v>
      </c>
      <c r="BW42" s="169">
        <v>2</v>
      </c>
      <c r="BX42" s="481">
        <v>1</v>
      </c>
      <c r="BZ42" s="172" t="s">
        <v>99</v>
      </c>
      <c r="CA42" s="481">
        <v>0</v>
      </c>
      <c r="CC42" s="151" t="s">
        <v>12</v>
      </c>
      <c r="CD42" s="393" t="s">
        <v>12</v>
      </c>
      <c r="DK42" s="578"/>
      <c r="DL42" s="578"/>
      <c r="DV42" s="169"/>
    </row>
    <row r="43" spans="1:132" ht="14.25" customHeight="1" thickTop="1" thickBot="1" x14ac:dyDescent="0.25">
      <c r="A43" s="72"/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46"/>
      <c r="M43" s="46"/>
      <c r="N43" s="66"/>
      <c r="O43" s="67"/>
      <c r="P43" s="68"/>
      <c r="Q43" s="69"/>
      <c r="S43" s="152"/>
      <c r="T43" s="67"/>
      <c r="U43" s="68"/>
      <c r="BC43" s="538"/>
      <c r="BD43" s="538"/>
      <c r="BF43" s="114" t="s">
        <v>191</v>
      </c>
      <c r="BK43" s="482">
        <v>1</v>
      </c>
      <c r="BL43" s="482">
        <v>1</v>
      </c>
      <c r="BS43" s="374">
        <v>9</v>
      </c>
      <c r="BT43" s="481">
        <v>1</v>
      </c>
      <c r="BU43" s="481">
        <v>1</v>
      </c>
      <c r="BW43" s="481" t="s">
        <v>99</v>
      </c>
      <c r="BX43" s="481">
        <v>0</v>
      </c>
      <c r="BZ43" s="481">
        <v>3</v>
      </c>
      <c r="CA43" s="481">
        <v>1</v>
      </c>
      <c r="CC43" s="393"/>
      <c r="DK43" s="578"/>
      <c r="DL43" s="578"/>
      <c r="DV43" s="169"/>
    </row>
    <row r="44" spans="1:132" ht="14.25" customHeight="1" thickTop="1" thickBot="1" x14ac:dyDescent="0.25">
      <c r="A44" s="834" t="s">
        <v>97</v>
      </c>
      <c r="B44" s="846" t="s">
        <v>98</v>
      </c>
      <c r="C44" s="848"/>
      <c r="D44" s="850" t="s">
        <v>0</v>
      </c>
      <c r="E44" s="786" t="s">
        <v>1</v>
      </c>
      <c r="F44" s="786"/>
      <c r="G44" s="787"/>
      <c r="H44" s="814" t="s">
        <v>94</v>
      </c>
      <c r="I44" s="815"/>
      <c r="J44" s="816"/>
      <c r="K44" s="853" t="s">
        <v>166</v>
      </c>
      <c r="L44" s="854"/>
      <c r="M44" s="46"/>
      <c r="N44" s="66"/>
      <c r="O44" s="67"/>
      <c r="P44" s="68"/>
      <c r="Q44" s="69"/>
      <c r="S44" s="152"/>
      <c r="T44" s="67"/>
      <c r="U44" s="68"/>
      <c r="Y44" s="143"/>
      <c r="Z44" s="143"/>
      <c r="AA44" s="143"/>
      <c r="AB44" s="36"/>
      <c r="AC44" s="179"/>
      <c r="AD44" s="165"/>
      <c r="AE44" s="165"/>
      <c r="AF44" s="165"/>
      <c r="AG44" s="162"/>
      <c r="AH44" s="179"/>
      <c r="AI44" s="492"/>
      <c r="AJ44" s="492"/>
      <c r="AK44" s="492"/>
      <c r="AL44" s="492"/>
      <c r="AM44" s="492"/>
      <c r="AN44" s="492"/>
      <c r="AO44" s="492"/>
      <c r="AP44" s="492"/>
      <c r="AQ44" s="492"/>
      <c r="AR44" s="492"/>
      <c r="AS44" s="492"/>
      <c r="AT44" s="492"/>
      <c r="AU44" s="492"/>
      <c r="AV44" s="492"/>
      <c r="AW44" s="492"/>
      <c r="AX44" s="492"/>
      <c r="AY44" s="179"/>
      <c r="AZ44" s="179"/>
      <c r="BA44" s="179"/>
      <c r="BB44" s="575" t="s">
        <v>34</v>
      </c>
      <c r="BC44" s="538"/>
      <c r="BD44" s="538"/>
      <c r="BE44" s="492" t="s">
        <v>48</v>
      </c>
      <c r="BF44" s="584" t="s">
        <v>196</v>
      </c>
      <c r="BG44" s="495"/>
      <c r="BH44" s="495"/>
      <c r="BI44" s="495"/>
      <c r="BJ44" s="495"/>
      <c r="BK44" s="495">
        <v>1</v>
      </c>
      <c r="BL44" s="495"/>
      <c r="BM44" s="495"/>
      <c r="BN44" s="495"/>
      <c r="BO44" s="179"/>
      <c r="BP44" s="179"/>
      <c r="BQ44" s="179"/>
      <c r="BR44" s="179"/>
      <c r="BS44" s="381">
        <v>10</v>
      </c>
      <c r="BT44" s="481">
        <v>2</v>
      </c>
      <c r="BU44" s="481">
        <v>1</v>
      </c>
      <c r="BV44" s="179"/>
      <c r="BW44" s="481" t="s">
        <v>99</v>
      </c>
      <c r="BX44" s="481">
        <v>0</v>
      </c>
      <c r="BZ44" s="481">
        <v>9</v>
      </c>
      <c r="CA44" s="481">
        <v>1</v>
      </c>
      <c r="DK44" s="578"/>
      <c r="DL44" s="578"/>
      <c r="DV44" s="169"/>
    </row>
    <row r="45" spans="1:132" ht="14.25" customHeight="1" thickTop="1" thickBot="1" x14ac:dyDescent="0.25">
      <c r="A45" s="835"/>
      <c r="B45" s="847"/>
      <c r="C45" s="849"/>
      <c r="D45" s="851"/>
      <c r="E45" s="667"/>
      <c r="F45" s="667"/>
      <c r="G45" s="852"/>
      <c r="H45" s="84" t="s">
        <v>11</v>
      </c>
      <c r="I45" s="47" t="s">
        <v>163</v>
      </c>
      <c r="J45" s="74" t="s">
        <v>194</v>
      </c>
      <c r="K45" s="853"/>
      <c r="L45" s="854"/>
      <c r="M45" s="46"/>
      <c r="N45" s="58"/>
      <c r="O45" s="59"/>
      <c r="P45" s="60"/>
      <c r="Q45" s="61"/>
      <c r="S45" s="58"/>
      <c r="T45" s="59"/>
      <c r="U45" s="60"/>
      <c r="Y45" s="143"/>
      <c r="Z45" s="143"/>
      <c r="AA45" s="143"/>
      <c r="AB45" s="36"/>
      <c r="AC45" s="179"/>
      <c r="AD45" s="165"/>
      <c r="AE45" s="165"/>
      <c r="AF45" s="165"/>
      <c r="AG45" s="162"/>
      <c r="AH45" s="179"/>
      <c r="AI45" s="492"/>
      <c r="AJ45" s="492"/>
      <c r="AK45" s="492"/>
      <c r="AL45" s="492"/>
      <c r="AM45" s="492"/>
      <c r="AN45" s="492"/>
      <c r="AO45" s="492"/>
      <c r="AP45" s="492"/>
      <c r="AQ45" s="492"/>
      <c r="AR45" s="492"/>
      <c r="AS45" s="492"/>
      <c r="AT45" s="492"/>
      <c r="AU45" s="492"/>
      <c r="AV45" s="492"/>
      <c r="AW45" s="492"/>
      <c r="AX45" s="492"/>
      <c r="AY45" s="179"/>
      <c r="AZ45" s="179"/>
      <c r="BA45" s="179"/>
      <c r="BB45" s="574">
        <v>4</v>
      </c>
      <c r="BC45" s="538"/>
      <c r="BD45" s="538"/>
      <c r="BE45" s="582">
        <v>0</v>
      </c>
      <c r="BF45" s="584" t="s">
        <v>197</v>
      </c>
      <c r="BG45" s="495"/>
      <c r="BH45" s="495"/>
      <c r="BI45" s="495"/>
      <c r="BJ45" s="495"/>
      <c r="BK45" s="495">
        <v>1</v>
      </c>
      <c r="BL45" s="495"/>
      <c r="BM45" s="495"/>
      <c r="BN45" s="495"/>
      <c r="BO45" s="179"/>
      <c r="BP45" s="179"/>
      <c r="BQ45" s="179"/>
      <c r="BR45" s="179"/>
      <c r="BS45" s="381">
        <v>11</v>
      </c>
      <c r="BT45" s="481" t="s">
        <v>99</v>
      </c>
      <c r="BU45" s="481">
        <v>0</v>
      </c>
      <c r="BV45" s="179"/>
      <c r="BW45" s="481">
        <v>4</v>
      </c>
      <c r="BX45" s="481">
        <v>1</v>
      </c>
      <c r="BZ45" s="481">
        <v>1</v>
      </c>
      <c r="CA45" s="481">
        <v>1</v>
      </c>
      <c r="CI45" s="505" t="s">
        <v>193</v>
      </c>
      <c r="DK45" s="578"/>
      <c r="DL45" s="578"/>
      <c r="DV45" s="169"/>
    </row>
    <row r="46" spans="1:132" ht="14.25" customHeight="1" thickTop="1" thickBot="1" x14ac:dyDescent="0.25">
      <c r="A46" s="820" t="s">
        <v>83</v>
      </c>
      <c r="B46" s="821" t="s">
        <v>80</v>
      </c>
      <c r="C46" s="857"/>
      <c r="D46" s="859">
        <v>3</v>
      </c>
      <c r="E46" s="728" t="s">
        <v>198</v>
      </c>
      <c r="F46" s="24">
        <v>1</v>
      </c>
      <c r="G46" s="25"/>
      <c r="H46" s="842">
        <v>1</v>
      </c>
      <c r="I46" s="838">
        <v>13</v>
      </c>
      <c r="J46" s="840">
        <v>0</v>
      </c>
      <c r="K46" s="855">
        <v>4</v>
      </c>
      <c r="L46" s="856"/>
      <c r="M46" s="46"/>
      <c r="N46" s="58"/>
      <c r="O46" s="59"/>
      <c r="P46" s="87"/>
      <c r="Q46" s="61"/>
      <c r="S46" s="58"/>
      <c r="T46" s="59"/>
      <c r="U46" s="87"/>
      <c r="Y46" s="143"/>
      <c r="Z46" s="143"/>
      <c r="AA46" s="143"/>
      <c r="AB46" s="36"/>
      <c r="AC46" s="179"/>
      <c r="AD46" s="165"/>
      <c r="AE46" s="165"/>
      <c r="AF46" s="165"/>
      <c r="AG46" s="162"/>
      <c r="AH46" s="179"/>
      <c r="AI46" s="492"/>
      <c r="AJ46" s="492"/>
      <c r="AK46" s="492"/>
      <c r="AL46" s="492"/>
      <c r="AM46" s="492"/>
      <c r="AN46" s="492"/>
      <c r="AO46" s="492"/>
      <c r="AP46" s="492"/>
      <c r="AQ46" s="492"/>
      <c r="AR46" s="492"/>
      <c r="AS46" s="492"/>
      <c r="AT46" s="492"/>
      <c r="AU46" s="492"/>
      <c r="AV46" s="492"/>
      <c r="AW46" s="492"/>
      <c r="AX46" s="492"/>
      <c r="AY46" s="179"/>
      <c r="AZ46" s="179"/>
      <c r="BA46" s="179"/>
      <c r="BB46" s="492">
        <v>1</v>
      </c>
      <c r="BC46" s="538"/>
      <c r="BD46" s="538"/>
      <c r="BE46" s="492"/>
      <c r="BF46" s="495"/>
      <c r="BG46" s="495"/>
      <c r="BH46" s="495"/>
      <c r="BI46" s="495"/>
      <c r="BJ46" s="495"/>
      <c r="BK46" s="495"/>
      <c r="BL46" s="495"/>
      <c r="BM46" s="495"/>
      <c r="BN46" s="495"/>
      <c r="BO46" s="179"/>
      <c r="BP46" s="179"/>
      <c r="BQ46" s="179"/>
      <c r="BR46" s="179"/>
      <c r="BS46" s="381">
        <v>12</v>
      </c>
      <c r="BT46" s="481" t="s">
        <v>99</v>
      </c>
      <c r="BU46" s="481">
        <v>0</v>
      </c>
      <c r="BV46" s="179"/>
      <c r="BW46" s="481">
        <v>14</v>
      </c>
      <c r="BX46" s="481">
        <v>1</v>
      </c>
      <c r="BZ46" s="481">
        <v>6</v>
      </c>
      <c r="CA46" s="481">
        <v>1</v>
      </c>
      <c r="CI46" s="506" t="s">
        <v>12</v>
      </c>
      <c r="CJ46" s="504"/>
      <c r="DK46" s="578">
        <v>3</v>
      </c>
      <c r="DL46" s="578">
        <v>0</v>
      </c>
      <c r="DV46" s="169"/>
    </row>
    <row r="47" spans="1:132" ht="14.25" customHeight="1" thickTop="1" thickBot="1" x14ac:dyDescent="0.25">
      <c r="A47" s="803"/>
      <c r="B47" s="804"/>
      <c r="C47" s="858"/>
      <c r="D47" s="860"/>
      <c r="E47" s="729"/>
      <c r="F47" s="27">
        <v>13</v>
      </c>
      <c r="G47" s="28"/>
      <c r="H47" s="864"/>
      <c r="I47" s="839"/>
      <c r="J47" s="841"/>
      <c r="K47" s="827"/>
      <c r="L47" s="828"/>
      <c r="M47" s="46"/>
      <c r="N47" s="58"/>
      <c r="O47" s="59"/>
      <c r="P47" s="87"/>
      <c r="Q47" s="61"/>
      <c r="S47" s="58"/>
      <c r="T47" s="59"/>
      <c r="U47" s="87"/>
      <c r="Y47" s="143"/>
      <c r="Z47" s="143"/>
      <c r="AA47" s="143"/>
      <c r="AB47" s="36"/>
      <c r="AC47" s="179"/>
      <c r="AD47" s="165"/>
      <c r="AE47" s="165"/>
      <c r="AF47" s="165"/>
      <c r="AG47" s="162"/>
      <c r="AH47" s="179"/>
      <c r="AI47" s="492"/>
      <c r="AJ47" s="492"/>
      <c r="AK47" s="492"/>
      <c r="AL47" s="492"/>
      <c r="AM47" s="492"/>
      <c r="AN47" s="492"/>
      <c r="AO47" s="492"/>
      <c r="AP47" s="492"/>
      <c r="AQ47" s="492"/>
      <c r="AR47" s="492"/>
      <c r="AS47" s="492"/>
      <c r="AT47" s="492"/>
      <c r="AU47" s="492"/>
      <c r="AV47" s="492"/>
      <c r="AW47" s="492"/>
      <c r="AX47" s="492"/>
      <c r="AY47" s="179"/>
      <c r="AZ47" s="179"/>
      <c r="BA47" s="179"/>
      <c r="BB47" s="553">
        <v>1</v>
      </c>
      <c r="BC47" s="538"/>
      <c r="BD47" s="552">
        <v>0</v>
      </c>
      <c r="BE47" s="581">
        <v>0</v>
      </c>
      <c r="BF47" s="495"/>
      <c r="BG47" s="495"/>
      <c r="BH47" s="495"/>
      <c r="BI47" s="509" t="s">
        <v>35</v>
      </c>
      <c r="BJ47" s="495"/>
      <c r="BK47" s="587">
        <v>1</v>
      </c>
      <c r="BL47" s="495"/>
      <c r="BM47" s="495"/>
      <c r="BN47" s="495"/>
      <c r="BO47" s="179"/>
      <c r="BP47" s="179"/>
      <c r="BQ47" s="179"/>
      <c r="BR47" s="179"/>
      <c r="BS47" s="381"/>
      <c r="BT47" s="179"/>
      <c r="BU47" s="179"/>
      <c r="BV47" s="179"/>
      <c r="BX47" s="492"/>
      <c r="CA47" s="492"/>
      <c r="CI47" s="506"/>
      <c r="DK47" s="578"/>
      <c r="DL47" s="583"/>
      <c r="DV47" s="169"/>
    </row>
    <row r="48" spans="1:132" ht="14.25" customHeight="1" thickBot="1" x14ac:dyDescent="0.25">
      <c r="A48" s="803" t="s">
        <v>84</v>
      </c>
      <c r="B48" s="804" t="s">
        <v>75</v>
      </c>
      <c r="C48" s="861"/>
      <c r="D48" s="860">
        <v>4</v>
      </c>
      <c r="E48" s="726" t="s">
        <v>199</v>
      </c>
      <c r="F48" s="31">
        <v>3</v>
      </c>
      <c r="G48" s="32"/>
      <c r="H48" s="836">
        <v>3</v>
      </c>
      <c r="I48" s="823">
        <v>17</v>
      </c>
      <c r="J48" s="825">
        <v>0</v>
      </c>
      <c r="K48" s="827">
        <v>3</v>
      </c>
      <c r="L48" s="828"/>
      <c r="M48" s="46"/>
      <c r="N48" s="58"/>
      <c r="O48" s="59"/>
      <c r="P48" s="87"/>
      <c r="Q48" s="61"/>
      <c r="S48" s="58"/>
      <c r="T48" s="59"/>
      <c r="U48" s="87"/>
      <c r="Y48" s="143"/>
      <c r="Z48" s="143"/>
      <c r="AA48" s="143"/>
      <c r="AB48" s="36"/>
      <c r="AC48" s="179"/>
      <c r="AD48" s="165"/>
      <c r="AE48" s="165"/>
      <c r="AF48" s="165"/>
      <c r="AG48" s="162"/>
      <c r="AH48" s="179"/>
      <c r="AI48" s="492"/>
      <c r="AJ48" s="492"/>
      <c r="AK48" s="492"/>
      <c r="AL48" s="492"/>
      <c r="AM48" s="492"/>
      <c r="AN48" s="492"/>
      <c r="AO48" s="492"/>
      <c r="AP48" s="492"/>
      <c r="AQ48" s="492"/>
      <c r="AR48" s="492"/>
      <c r="AS48" s="492"/>
      <c r="AT48" s="492"/>
      <c r="AU48" s="492"/>
      <c r="AV48" s="492"/>
      <c r="AW48" s="492"/>
      <c r="AX48" s="492"/>
      <c r="AY48" s="179"/>
      <c r="AZ48" s="179"/>
      <c r="BA48" s="179"/>
      <c r="BB48" s="553">
        <v>1</v>
      </c>
      <c r="BC48" s="538"/>
      <c r="BD48" s="552">
        <v>0</v>
      </c>
      <c r="BE48" s="581">
        <v>0</v>
      </c>
      <c r="BF48" s="495"/>
      <c r="BG48" s="495"/>
      <c r="BH48" s="495"/>
      <c r="BI48" s="495"/>
      <c r="BJ48" s="495"/>
      <c r="BK48" s="495"/>
      <c r="BL48" s="495"/>
      <c r="BM48" s="495"/>
      <c r="BN48" s="495"/>
      <c r="BO48" s="179"/>
      <c r="BP48" s="179"/>
      <c r="BQ48" s="179">
        <v>24</v>
      </c>
      <c r="BR48" s="179"/>
      <c r="BS48" s="381"/>
      <c r="BT48" s="179"/>
      <c r="BU48" s="179">
        <v>8</v>
      </c>
      <c r="BV48" s="179"/>
      <c r="BX48" s="492">
        <v>8</v>
      </c>
      <c r="CA48" s="492">
        <v>8</v>
      </c>
      <c r="CI48" s="507">
        <v>2</v>
      </c>
      <c r="DK48" s="578">
        <v>4</v>
      </c>
      <c r="DL48" s="578">
        <v>0</v>
      </c>
      <c r="DV48" s="169"/>
    </row>
    <row r="49" spans="1:145" ht="14.25" customHeight="1" thickBot="1" x14ac:dyDescent="0.25">
      <c r="A49" s="817"/>
      <c r="B49" s="818"/>
      <c r="C49" s="862"/>
      <c r="D49" s="863"/>
      <c r="E49" s="727"/>
      <c r="F49" s="34">
        <v>17</v>
      </c>
      <c r="G49" s="35"/>
      <c r="H49" s="837"/>
      <c r="I49" s="824"/>
      <c r="J49" s="826"/>
      <c r="K49" s="829"/>
      <c r="L49" s="830"/>
      <c r="M49" s="46"/>
      <c r="N49" s="58"/>
      <c r="O49" s="59"/>
      <c r="P49" s="87"/>
      <c r="Q49" s="61"/>
      <c r="S49" s="58"/>
      <c r="T49" s="59"/>
      <c r="U49" s="87"/>
      <c r="Y49" s="143"/>
      <c r="Z49" s="143"/>
      <c r="AA49" s="143"/>
      <c r="AB49" s="36"/>
      <c r="AC49" s="179"/>
      <c r="AD49" s="165"/>
      <c r="AE49" s="165"/>
      <c r="AF49" s="165"/>
      <c r="AG49" s="162"/>
      <c r="AH49" s="179"/>
      <c r="AI49" s="492"/>
      <c r="AJ49" s="492"/>
      <c r="AK49" s="492"/>
      <c r="AL49" s="492"/>
      <c r="AM49" s="492"/>
      <c r="AN49" s="492"/>
      <c r="AO49" s="492"/>
      <c r="AP49" s="492"/>
      <c r="AQ49" s="492"/>
      <c r="AR49" s="492"/>
      <c r="AS49" s="492"/>
      <c r="AT49" s="492"/>
      <c r="AU49" s="492"/>
      <c r="AV49" s="492"/>
      <c r="AW49" s="492"/>
      <c r="AX49" s="492"/>
      <c r="AY49" s="179"/>
      <c r="AZ49" s="179"/>
      <c r="BA49" s="179"/>
      <c r="BB49" s="553">
        <v>1</v>
      </c>
      <c r="BC49" s="538"/>
      <c r="BD49" s="552"/>
      <c r="BE49" s="581"/>
      <c r="BF49" s="495"/>
      <c r="BG49" s="495"/>
      <c r="BH49" s="495"/>
      <c r="BI49" s="495"/>
      <c r="BJ49" s="495"/>
      <c r="BK49" s="495"/>
      <c r="BL49" s="495"/>
      <c r="BM49" s="495"/>
      <c r="BN49" s="495"/>
      <c r="BO49" s="179"/>
      <c r="BP49" s="179"/>
      <c r="BQ49" s="179"/>
      <c r="BR49" s="179"/>
      <c r="BS49" s="381"/>
      <c r="BT49" s="179"/>
      <c r="BU49" s="179"/>
      <c r="BV49" s="179"/>
      <c r="DH49" s="445"/>
      <c r="DK49" s="578"/>
      <c r="DL49" s="583"/>
      <c r="DV49" s="169"/>
    </row>
    <row r="50" spans="1:145" ht="14.25" customHeight="1" thickTop="1" x14ac:dyDescent="0.2">
      <c r="A50" s="55"/>
      <c r="B50" s="55"/>
      <c r="C50" s="55"/>
      <c r="D50" s="56"/>
      <c r="E50" s="57"/>
      <c r="F50" s="46"/>
      <c r="G50" s="46"/>
      <c r="H50" s="62"/>
      <c r="I50" s="46"/>
      <c r="J50" s="46"/>
      <c r="K50" s="57"/>
      <c r="L50" s="46"/>
      <c r="M50" s="46"/>
      <c r="N50" s="58"/>
      <c r="O50" s="59"/>
      <c r="P50" s="60"/>
      <c r="Q50" s="61"/>
      <c r="S50" s="58"/>
      <c r="T50" s="59"/>
      <c r="U50" s="60"/>
      <c r="Y50" s="143"/>
      <c r="Z50" s="143"/>
      <c r="AA50" s="143"/>
      <c r="AB50" s="179"/>
      <c r="AC50" s="179"/>
      <c r="AD50" s="165"/>
      <c r="AE50" s="165"/>
      <c r="AF50" s="165"/>
      <c r="AG50" s="162"/>
      <c r="AH50" s="179"/>
      <c r="AI50" s="492"/>
      <c r="AJ50" s="492"/>
      <c r="AK50" s="492"/>
      <c r="AL50" s="492"/>
      <c r="AM50" s="492"/>
      <c r="AN50" s="492"/>
      <c r="AO50" s="492"/>
      <c r="AP50" s="492"/>
      <c r="AQ50" s="492"/>
      <c r="AR50" s="492"/>
      <c r="AS50" s="492"/>
      <c r="AT50" s="492"/>
      <c r="AU50" s="492"/>
      <c r="AV50" s="492"/>
      <c r="AW50" s="492"/>
      <c r="AX50" s="492"/>
      <c r="AY50" s="179"/>
      <c r="AZ50" s="179"/>
      <c r="BA50" s="179"/>
      <c r="BB50" s="492"/>
      <c r="BC50" s="538"/>
      <c r="BD50" s="538"/>
      <c r="BE50" s="492"/>
      <c r="BF50" s="495"/>
      <c r="BG50" s="495"/>
      <c r="BH50" s="495"/>
      <c r="BI50" s="495"/>
      <c r="BJ50" s="495"/>
      <c r="BK50" s="495"/>
      <c r="BL50" s="495"/>
      <c r="BM50" s="495"/>
      <c r="BN50" s="495"/>
      <c r="BO50" s="179"/>
      <c r="BP50" s="179"/>
      <c r="BQ50" s="488" t="s">
        <v>12</v>
      </c>
      <c r="BR50" s="179"/>
      <c r="BS50" s="381"/>
      <c r="BT50" s="179"/>
      <c r="BU50" s="179"/>
      <c r="BV50" s="179"/>
      <c r="CD50" s="151" t="s">
        <v>47</v>
      </c>
      <c r="DK50" s="578"/>
      <c r="DL50" s="578"/>
      <c r="DV50" s="169"/>
    </row>
    <row r="51" spans="1:145" ht="14.25" hidden="1" customHeight="1" x14ac:dyDescent="0.2">
      <c r="A51" s="55"/>
      <c r="B51" s="55"/>
      <c r="C51" s="55"/>
      <c r="D51" s="56"/>
      <c r="E51" s="57"/>
      <c r="F51" s="46"/>
      <c r="G51" s="46"/>
      <c r="H51" s="57"/>
      <c r="I51" s="46"/>
      <c r="J51" s="46"/>
      <c r="K51" s="57"/>
      <c r="L51" s="46"/>
      <c r="M51" s="46"/>
      <c r="N51" s="58"/>
      <c r="O51" s="59"/>
      <c r="P51" s="60"/>
      <c r="Q51" s="61"/>
      <c r="S51" s="58"/>
      <c r="T51" s="59"/>
      <c r="U51" s="60"/>
      <c r="Y51" s="143"/>
      <c r="Z51" s="143"/>
      <c r="AA51" s="143"/>
      <c r="AB51" s="36"/>
      <c r="AC51" s="179"/>
      <c r="AD51" s="165"/>
      <c r="AE51" s="165"/>
      <c r="AF51" s="165"/>
      <c r="AG51" s="162"/>
      <c r="AH51" s="179"/>
      <c r="AI51" s="492"/>
      <c r="AJ51" s="492"/>
      <c r="AK51" s="492"/>
      <c r="AL51" s="492"/>
      <c r="AM51" s="492"/>
      <c r="AN51" s="492"/>
      <c r="AO51" s="492"/>
      <c r="AP51" s="492"/>
      <c r="AQ51" s="492"/>
      <c r="AR51" s="492"/>
      <c r="AS51" s="492"/>
      <c r="AT51" s="492"/>
      <c r="AU51" s="492"/>
      <c r="AV51" s="492"/>
      <c r="AW51" s="492"/>
      <c r="AX51" s="492"/>
      <c r="AY51" s="179"/>
      <c r="AZ51" s="179"/>
      <c r="BA51" s="179"/>
      <c r="BB51" s="492"/>
      <c r="BC51" s="538"/>
      <c r="BD51" s="538"/>
      <c r="BE51" s="492"/>
      <c r="BF51" s="495"/>
      <c r="BG51" s="495"/>
      <c r="BH51" s="495"/>
      <c r="BI51" s="495"/>
      <c r="BJ51" s="495"/>
      <c r="BK51" s="495"/>
      <c r="BL51" s="495"/>
      <c r="BM51" s="495"/>
      <c r="BN51" s="495"/>
      <c r="BO51" s="179"/>
      <c r="BP51" s="179"/>
      <c r="BQ51" s="179"/>
      <c r="BR51" s="179"/>
      <c r="BS51" s="381"/>
      <c r="BT51" s="179"/>
      <c r="BU51" s="179"/>
      <c r="BV51" s="179"/>
      <c r="DK51" s="578"/>
      <c r="DL51" s="578"/>
      <c r="DV51" s="169"/>
    </row>
    <row r="52" spans="1:145" ht="14.25" customHeight="1" thickBot="1" x14ac:dyDescent="0.25">
      <c r="A52" s="831" t="s">
        <v>197</v>
      </c>
      <c r="B52" s="831"/>
      <c r="C52" s="831"/>
      <c r="D52" s="831"/>
      <c r="E52" s="831"/>
      <c r="F52" s="831"/>
      <c r="G52" s="831"/>
      <c r="H52" s="422"/>
      <c r="I52" s="422"/>
      <c r="J52" s="422"/>
      <c r="K52" s="422"/>
      <c r="L52" s="46"/>
      <c r="M52" s="46"/>
      <c r="N52" s="58"/>
      <c r="O52" s="59"/>
      <c r="P52" s="60"/>
      <c r="Q52" s="61"/>
      <c r="S52" s="58"/>
      <c r="T52" s="59"/>
      <c r="U52" s="60"/>
      <c r="Y52" s="143"/>
      <c r="Z52" s="143"/>
      <c r="AA52" s="143"/>
      <c r="AB52" s="36"/>
      <c r="AC52" s="179"/>
      <c r="AD52" s="165"/>
      <c r="AE52" s="165"/>
      <c r="AF52" s="165"/>
      <c r="AG52" s="162"/>
      <c r="AH52" s="179"/>
      <c r="AI52" s="492"/>
      <c r="AJ52" s="492"/>
      <c r="AK52" s="492"/>
      <c r="AL52" s="492"/>
      <c r="AM52" s="492"/>
      <c r="AN52" s="492"/>
      <c r="AO52" s="492"/>
      <c r="AP52" s="492"/>
      <c r="AQ52" s="492"/>
      <c r="AR52" s="492"/>
      <c r="AS52" s="492"/>
      <c r="AT52" s="492"/>
      <c r="AU52" s="492"/>
      <c r="AV52" s="492"/>
      <c r="AW52" s="492"/>
      <c r="AX52" s="492"/>
      <c r="AY52" s="179"/>
      <c r="AZ52" s="179"/>
      <c r="BA52" s="179"/>
      <c r="BB52" s="492"/>
      <c r="BC52" s="538"/>
      <c r="BD52" s="538"/>
      <c r="BE52" s="492"/>
      <c r="BF52" s="495"/>
      <c r="BG52" s="495"/>
      <c r="BH52" s="495"/>
      <c r="BI52" s="495"/>
      <c r="BJ52" s="495"/>
      <c r="BK52" s="495"/>
      <c r="BL52" s="495"/>
      <c r="BM52" s="495"/>
      <c r="BN52" s="495"/>
      <c r="BO52" s="179"/>
      <c r="BP52" s="179"/>
      <c r="BQ52" s="179"/>
      <c r="BR52" s="179"/>
      <c r="BS52" s="381"/>
      <c r="BT52" s="179"/>
      <c r="BU52" s="179"/>
      <c r="BV52" s="179"/>
      <c r="DK52" s="578"/>
      <c r="DL52" s="578"/>
      <c r="DV52" s="169"/>
      <c r="EF52" s="177">
        <v>99</v>
      </c>
    </row>
    <row r="53" spans="1:145" ht="14.25" customHeight="1" thickTop="1" thickBot="1" x14ac:dyDescent="0.25">
      <c r="A53" s="387"/>
      <c r="B53" s="387"/>
      <c r="C53" s="387"/>
      <c r="D53" s="387"/>
      <c r="E53" s="387"/>
      <c r="F53" s="387"/>
      <c r="G53" s="387"/>
      <c r="H53" s="387"/>
      <c r="I53" s="387"/>
      <c r="J53" s="387"/>
      <c r="K53" s="387"/>
      <c r="L53" s="46"/>
      <c r="M53" s="46"/>
      <c r="N53" s="58"/>
      <c r="O53" s="59"/>
      <c r="P53" s="60"/>
      <c r="Q53" s="61"/>
      <c r="S53" s="58"/>
      <c r="T53" s="59"/>
      <c r="U53" s="60"/>
      <c r="Y53" s="143"/>
      <c r="Z53" s="143"/>
      <c r="AA53" s="143"/>
      <c r="AB53" s="36"/>
      <c r="AC53" s="179"/>
      <c r="AD53" s="165"/>
      <c r="AE53" s="165"/>
      <c r="AF53" s="165"/>
      <c r="AG53" s="184"/>
      <c r="AH53" s="179"/>
      <c r="AI53" s="492"/>
      <c r="AJ53" s="492"/>
      <c r="AK53" s="492"/>
      <c r="AL53" s="492"/>
      <c r="AM53" s="492"/>
      <c r="AN53" s="492"/>
      <c r="AO53" s="492"/>
      <c r="AP53" s="492"/>
      <c r="AQ53" s="492"/>
      <c r="AR53" s="492"/>
      <c r="AS53" s="492"/>
      <c r="AT53" s="492"/>
      <c r="AU53" s="492"/>
      <c r="AV53" s="492"/>
      <c r="AW53" s="492"/>
      <c r="AX53" s="492"/>
      <c r="AY53" s="179"/>
      <c r="AZ53" s="179"/>
      <c r="BA53" s="553" t="s">
        <v>3</v>
      </c>
      <c r="BB53" s="492" t="s">
        <v>0</v>
      </c>
      <c r="BC53" s="538" t="s">
        <v>47</v>
      </c>
      <c r="BD53" s="538"/>
      <c r="BE53" s="492"/>
      <c r="BF53" s="495"/>
      <c r="BG53" s="495"/>
      <c r="BH53" s="495"/>
      <c r="BI53" s="495"/>
      <c r="BJ53" s="495"/>
      <c r="BK53" s="495"/>
      <c r="BL53" s="495"/>
      <c r="BM53" s="495"/>
      <c r="BN53" s="495"/>
      <c r="BO53" s="179"/>
      <c r="BP53" s="179"/>
      <c r="BQ53" s="179"/>
      <c r="BR53" s="179"/>
      <c r="BS53" s="381"/>
      <c r="BT53" s="179"/>
      <c r="BU53" s="179"/>
      <c r="BV53" s="179"/>
      <c r="CD53" s="393" t="s">
        <v>3</v>
      </c>
      <c r="CE53" s="503">
        <v>4</v>
      </c>
      <c r="CF53" s="151">
        <v>1</v>
      </c>
      <c r="DK53" s="578"/>
      <c r="DL53" s="578"/>
      <c r="DV53" s="169"/>
    </row>
    <row r="54" spans="1:145" ht="14.25" customHeight="1" thickTop="1" thickBot="1" x14ac:dyDescent="0.25">
      <c r="A54" s="834" t="s">
        <v>97</v>
      </c>
      <c r="B54" s="846" t="s">
        <v>98</v>
      </c>
      <c r="C54" s="848"/>
      <c r="D54" s="850" t="s">
        <v>0</v>
      </c>
      <c r="E54" s="786" t="s">
        <v>1</v>
      </c>
      <c r="F54" s="786"/>
      <c r="G54" s="787"/>
      <c r="H54" s="814" t="s">
        <v>94</v>
      </c>
      <c r="I54" s="815"/>
      <c r="J54" s="816"/>
      <c r="K54" s="853" t="s">
        <v>166</v>
      </c>
      <c r="L54" s="854"/>
      <c r="M54" s="46"/>
      <c r="N54" s="58"/>
      <c r="O54" s="59"/>
      <c r="P54" s="60"/>
      <c r="Q54" s="61"/>
      <c r="S54" s="58"/>
      <c r="T54" s="59"/>
      <c r="U54" s="60"/>
      <c r="Y54" s="143"/>
      <c r="Z54" s="143"/>
      <c r="AA54" s="143"/>
      <c r="AB54" s="36"/>
      <c r="AC54" s="36"/>
      <c r="AD54" s="165"/>
      <c r="AE54" s="165"/>
      <c r="AF54" s="165"/>
      <c r="AG54" s="184"/>
      <c r="AH54" s="179"/>
      <c r="AI54" s="492"/>
      <c r="AJ54" s="492"/>
      <c r="AK54" s="492"/>
      <c r="AL54" s="492"/>
      <c r="AM54" s="492"/>
      <c r="AN54" s="492"/>
      <c r="AO54" s="492"/>
      <c r="AP54" s="492"/>
      <c r="AQ54" s="492"/>
      <c r="AR54" s="492"/>
      <c r="AS54" s="492"/>
      <c r="AT54" s="492"/>
      <c r="AU54" s="492"/>
      <c r="AV54" s="492"/>
      <c r="AW54" s="492"/>
      <c r="AX54" s="492"/>
      <c r="AY54" s="179"/>
      <c r="AZ54" s="179"/>
      <c r="BA54" s="179">
        <v>4</v>
      </c>
      <c r="BB54" s="492"/>
      <c r="BC54" s="538"/>
      <c r="BD54" s="538"/>
      <c r="BE54" s="492">
        <v>0</v>
      </c>
      <c r="BF54" s="495"/>
      <c r="BG54" s="495"/>
      <c r="BH54" s="495"/>
      <c r="BI54" s="495"/>
      <c r="BJ54" s="495"/>
      <c r="BK54" s="495" t="s">
        <v>34</v>
      </c>
      <c r="BL54" s="495"/>
      <c r="BM54" s="495"/>
      <c r="BN54" s="495"/>
      <c r="BO54" s="179"/>
      <c r="BP54" s="179"/>
      <c r="BQ54" s="542"/>
      <c r="BR54" s="179"/>
      <c r="BS54" s="381"/>
      <c r="BT54" s="179"/>
      <c r="BU54" s="179"/>
      <c r="BV54" s="179"/>
      <c r="CD54" s="359" t="s">
        <v>94</v>
      </c>
      <c r="DK54" s="578"/>
      <c r="DL54" s="578"/>
      <c r="DN54" s="536" t="s">
        <v>0</v>
      </c>
      <c r="DV54" s="169"/>
      <c r="ED54" s="177" t="s">
        <v>47</v>
      </c>
      <c r="EF54" s="536" t="s">
        <v>6</v>
      </c>
      <c r="EH54" s="536" t="s">
        <v>4</v>
      </c>
      <c r="EJ54" s="177" t="s">
        <v>0</v>
      </c>
      <c r="EK54" s="177" t="s">
        <v>47</v>
      </c>
    </row>
    <row r="55" spans="1:145" ht="14.25" customHeight="1" thickTop="1" thickBot="1" x14ac:dyDescent="0.25">
      <c r="A55" s="835"/>
      <c r="B55" s="847"/>
      <c r="C55" s="849"/>
      <c r="D55" s="851"/>
      <c r="E55" s="667"/>
      <c r="F55" s="667"/>
      <c r="G55" s="852"/>
      <c r="H55" s="84" t="s">
        <v>11</v>
      </c>
      <c r="I55" s="47" t="s">
        <v>163</v>
      </c>
      <c r="J55" s="74" t="s">
        <v>194</v>
      </c>
      <c r="K55" s="853"/>
      <c r="L55" s="854"/>
      <c r="M55" s="46"/>
      <c r="N55" s="58"/>
      <c r="O55" s="59"/>
      <c r="P55" s="60"/>
      <c r="Q55" s="61"/>
      <c r="S55" s="58"/>
      <c r="T55" s="59"/>
      <c r="U55" s="60"/>
      <c r="Y55" s="143"/>
      <c r="Z55" s="143"/>
      <c r="AA55" s="143"/>
      <c r="AB55" s="36"/>
      <c r="AC55" s="36"/>
      <c r="AD55" s="165"/>
      <c r="AE55" s="165"/>
      <c r="AF55" s="165"/>
      <c r="AG55" s="162"/>
      <c r="AH55" s="179"/>
      <c r="AI55" s="492"/>
      <c r="AJ55" s="492"/>
      <c r="AK55" s="492"/>
      <c r="AL55" s="492"/>
      <c r="AM55" s="492"/>
      <c r="AN55" s="492"/>
      <c r="AO55" s="492"/>
      <c r="AP55" s="492"/>
      <c r="AQ55" s="492"/>
      <c r="AR55" s="492"/>
      <c r="AS55" s="492"/>
      <c r="AT55" s="492"/>
      <c r="AU55" s="492"/>
      <c r="AV55" s="492"/>
      <c r="AW55" s="492"/>
      <c r="AX55" s="492"/>
      <c r="AY55" s="179"/>
      <c r="AZ55" s="179"/>
      <c r="BA55" s="179">
        <v>1</v>
      </c>
      <c r="BB55" s="492">
        <v>2</v>
      </c>
      <c r="BC55" s="538">
        <v>0</v>
      </c>
      <c r="BD55" s="538">
        <v>0</v>
      </c>
      <c r="BE55" s="492">
        <v>1</v>
      </c>
      <c r="BF55" s="495"/>
      <c r="BG55" s="495">
        <v>0</v>
      </c>
      <c r="BH55" s="495"/>
      <c r="BI55" s="495"/>
      <c r="BJ55" s="495"/>
      <c r="BK55" s="582">
        <v>4</v>
      </c>
      <c r="BL55" s="495"/>
      <c r="BM55" s="495"/>
      <c r="BN55" s="495"/>
      <c r="BO55" s="179"/>
      <c r="BP55" s="179"/>
      <c r="BQ55" s="179"/>
      <c r="BR55" s="179"/>
      <c r="BS55" s="381"/>
      <c r="BT55" s="179"/>
      <c r="BU55" s="179"/>
      <c r="BV55" s="179"/>
      <c r="DK55" s="578"/>
      <c r="DL55" s="578"/>
      <c r="DM55" s="536">
        <v>1</v>
      </c>
      <c r="DN55" s="536">
        <v>1</v>
      </c>
      <c r="DV55" s="169"/>
      <c r="ED55" s="177">
        <v>0</v>
      </c>
      <c r="EF55" s="177">
        <v>1</v>
      </c>
      <c r="EH55" s="177">
        <v>1</v>
      </c>
      <c r="EJ55" s="177">
        <v>1</v>
      </c>
      <c r="EK55" s="177">
        <v>0</v>
      </c>
    </row>
    <row r="56" spans="1:145" ht="14.25" customHeight="1" thickTop="1" thickBot="1" x14ac:dyDescent="0.25">
      <c r="A56" s="820" t="s">
        <v>81</v>
      </c>
      <c r="B56" s="821" t="s">
        <v>78</v>
      </c>
      <c r="C56" s="857"/>
      <c r="D56" s="859">
        <v>1</v>
      </c>
      <c r="E56" s="728" t="s">
        <v>200</v>
      </c>
      <c r="F56" s="24">
        <v>5</v>
      </c>
      <c r="G56" s="25"/>
      <c r="H56" s="842">
        <v>5</v>
      </c>
      <c r="I56" s="838">
        <v>14</v>
      </c>
      <c r="J56" s="840">
        <v>0</v>
      </c>
      <c r="K56" s="855">
        <v>1</v>
      </c>
      <c r="L56" s="856"/>
      <c r="M56" s="46"/>
      <c r="N56" s="58"/>
      <c r="O56" s="59"/>
      <c r="P56" s="60"/>
      <c r="Q56" s="61"/>
      <c r="S56" s="58"/>
      <c r="T56" s="59"/>
      <c r="U56" s="60"/>
      <c r="Y56" s="143"/>
      <c r="Z56" s="143"/>
      <c r="AA56" s="143"/>
      <c r="AB56" s="36"/>
      <c r="AC56" s="36"/>
      <c r="AD56" s="165"/>
      <c r="AE56" s="165"/>
      <c r="AF56" s="165"/>
      <c r="AG56" s="162"/>
      <c r="AH56" s="179"/>
      <c r="AI56" s="492"/>
      <c r="AJ56" s="492"/>
      <c r="AK56" s="492"/>
      <c r="AL56" s="492"/>
      <c r="AM56" s="492"/>
      <c r="AN56" s="492"/>
      <c r="AO56" s="492"/>
      <c r="AP56" s="492"/>
      <c r="AQ56" s="492"/>
      <c r="AR56" s="492"/>
      <c r="AS56" s="492"/>
      <c r="AT56" s="492"/>
      <c r="AU56" s="492"/>
      <c r="AV56" s="492"/>
      <c r="AW56" s="492"/>
      <c r="AX56" s="492"/>
      <c r="AY56" s="179"/>
      <c r="AZ56" s="179"/>
      <c r="BA56" s="553">
        <v>1</v>
      </c>
      <c r="BB56" s="492">
        <v>5</v>
      </c>
      <c r="BC56" s="580">
        <v>0</v>
      </c>
      <c r="BD56" s="552">
        <v>0</v>
      </c>
      <c r="BE56" s="492">
        <v>2</v>
      </c>
      <c r="BF56" s="495"/>
      <c r="BG56" s="545">
        <v>0</v>
      </c>
      <c r="BH56" s="495"/>
      <c r="BI56" s="495"/>
      <c r="BJ56" s="495"/>
      <c r="BK56" s="495">
        <v>1</v>
      </c>
      <c r="BL56" s="495"/>
      <c r="BM56" s="495"/>
      <c r="BN56" s="495"/>
      <c r="BO56" s="179"/>
      <c r="BP56" s="179"/>
      <c r="BQ56" s="179"/>
      <c r="BR56" s="179"/>
      <c r="BS56" s="381"/>
      <c r="BT56" s="179"/>
      <c r="BU56" s="179"/>
      <c r="BV56" s="179"/>
      <c r="CD56" s="151">
        <v>5</v>
      </c>
      <c r="CE56" s="151">
        <v>1</v>
      </c>
      <c r="DK56" s="578">
        <v>1</v>
      </c>
      <c r="DL56" s="578">
        <v>0</v>
      </c>
      <c r="DM56" s="536">
        <v>2</v>
      </c>
      <c r="DN56" s="536">
        <v>0</v>
      </c>
      <c r="DQ56" s="536"/>
      <c r="DU56" s="536"/>
      <c r="DV56" s="536"/>
      <c r="EA56" s="536"/>
      <c r="EB56" s="536"/>
      <c r="EC56" s="536"/>
      <c r="ED56" s="536">
        <v>0</v>
      </c>
      <c r="EF56" s="536">
        <v>99</v>
      </c>
      <c r="EH56" s="536">
        <v>3</v>
      </c>
      <c r="EJ56" s="536">
        <v>2</v>
      </c>
      <c r="EK56" s="536">
        <v>0</v>
      </c>
    </row>
    <row r="57" spans="1:145" ht="14.25" customHeight="1" thickBot="1" x14ac:dyDescent="0.25">
      <c r="A57" s="803"/>
      <c r="B57" s="804"/>
      <c r="C57" s="858"/>
      <c r="D57" s="860"/>
      <c r="E57" s="729"/>
      <c r="F57" s="27">
        <v>14</v>
      </c>
      <c r="G57" s="28"/>
      <c r="H57" s="864"/>
      <c r="I57" s="839"/>
      <c r="J57" s="841"/>
      <c r="K57" s="827"/>
      <c r="L57" s="828"/>
      <c r="M57" s="46"/>
      <c r="N57" s="58"/>
      <c r="O57" s="59"/>
      <c r="P57" s="60"/>
      <c r="Q57" s="61"/>
      <c r="S57" s="58"/>
      <c r="T57" s="59"/>
      <c r="U57" s="60"/>
      <c r="Y57" s="143"/>
      <c r="Z57" s="143"/>
      <c r="AA57" s="143"/>
      <c r="AB57" s="36"/>
      <c r="AC57" s="36"/>
      <c r="AD57" s="165"/>
      <c r="AE57" s="165"/>
      <c r="AF57" s="165"/>
      <c r="AG57" s="165"/>
      <c r="AH57" s="179"/>
      <c r="AI57" s="492"/>
      <c r="AJ57" s="492"/>
      <c r="AK57" s="492"/>
      <c r="AL57" s="492"/>
      <c r="AM57" s="492"/>
      <c r="AN57" s="492"/>
      <c r="AO57" s="492"/>
      <c r="AP57" s="492"/>
      <c r="AQ57" s="492"/>
      <c r="AR57" s="492"/>
      <c r="AS57" s="492"/>
      <c r="AT57" s="492"/>
      <c r="AU57" s="492"/>
      <c r="AV57" s="492"/>
      <c r="AW57" s="492"/>
      <c r="AX57" s="492"/>
      <c r="AY57" s="179"/>
      <c r="AZ57" s="179"/>
      <c r="BA57" s="553">
        <v>1</v>
      </c>
      <c r="BB57" s="492">
        <v>3</v>
      </c>
      <c r="BC57" s="580">
        <v>0</v>
      </c>
      <c r="BD57" s="552">
        <v>0</v>
      </c>
      <c r="BE57" s="492">
        <v>4</v>
      </c>
      <c r="BF57" s="495"/>
      <c r="BG57" s="545">
        <v>0</v>
      </c>
      <c r="BH57" s="495"/>
      <c r="BI57" s="495"/>
      <c r="BJ57" s="495"/>
      <c r="BK57" s="576">
        <v>1</v>
      </c>
      <c r="BL57" s="495"/>
      <c r="BM57" s="495"/>
      <c r="BN57" s="495"/>
      <c r="BO57" s="179"/>
      <c r="BP57" s="179"/>
      <c r="BQ57" s="179"/>
      <c r="BR57" s="179"/>
      <c r="BS57" s="381"/>
      <c r="BT57" s="179"/>
      <c r="BU57" s="179"/>
      <c r="BV57" s="179"/>
      <c r="CD57" s="413">
        <v>14</v>
      </c>
      <c r="CE57" s="393">
        <v>1</v>
      </c>
      <c r="DK57" s="578"/>
      <c r="DL57" s="583"/>
      <c r="DM57" s="536">
        <v>3</v>
      </c>
      <c r="DN57" s="536">
        <v>2</v>
      </c>
      <c r="DQ57" s="536"/>
      <c r="DU57" s="536"/>
      <c r="DV57" s="536"/>
      <c r="EA57" s="536"/>
      <c r="EB57" s="536"/>
      <c r="EC57" s="536"/>
      <c r="ED57" s="536">
        <v>0</v>
      </c>
      <c r="EE57"/>
      <c r="EF57" s="536">
        <v>3</v>
      </c>
      <c r="EG57"/>
      <c r="EH57" s="536">
        <v>5</v>
      </c>
      <c r="EI57"/>
      <c r="EJ57" s="536">
        <v>3</v>
      </c>
      <c r="EK57" s="536">
        <v>0</v>
      </c>
      <c r="EL57"/>
      <c r="EM57"/>
      <c r="EO57"/>
    </row>
    <row r="58" spans="1:145" ht="14.25" customHeight="1" thickBot="1" x14ac:dyDescent="0.25">
      <c r="A58" s="803" t="s">
        <v>86</v>
      </c>
      <c r="B58" s="804" t="s">
        <v>76</v>
      </c>
      <c r="C58" s="861"/>
      <c r="D58" s="860">
        <v>6</v>
      </c>
      <c r="E58" s="726" t="s">
        <v>201</v>
      </c>
      <c r="F58" s="31">
        <v>0</v>
      </c>
      <c r="G58" s="32"/>
      <c r="H58" s="836">
        <v>0</v>
      </c>
      <c r="I58" s="823">
        <v>0</v>
      </c>
      <c r="J58" s="825">
        <v>0</v>
      </c>
      <c r="K58" s="827">
        <v>2</v>
      </c>
      <c r="L58" s="828"/>
      <c r="M58" s="46"/>
      <c r="N58" s="58"/>
      <c r="O58" s="59"/>
      <c r="P58" s="60"/>
      <c r="Q58" s="61"/>
      <c r="S58" s="58"/>
      <c r="T58" s="59"/>
      <c r="U58" s="60"/>
      <c r="Y58" s="143"/>
      <c r="Z58" s="143"/>
      <c r="AA58" s="143"/>
      <c r="AB58" s="36"/>
      <c r="AC58" s="36"/>
      <c r="AD58" s="165"/>
      <c r="AE58" s="165"/>
      <c r="AF58" s="165"/>
      <c r="AG58" s="165"/>
      <c r="AH58" s="179"/>
      <c r="AI58" s="492"/>
      <c r="AJ58" s="492"/>
      <c r="AK58" s="492"/>
      <c r="AL58" s="492"/>
      <c r="AM58" s="492"/>
      <c r="AN58" s="492"/>
      <c r="AO58" s="492"/>
      <c r="AP58" s="492"/>
      <c r="AQ58" s="492"/>
      <c r="AR58" s="492"/>
      <c r="AS58" s="492"/>
      <c r="AT58" s="492"/>
      <c r="AU58" s="492"/>
      <c r="AV58" s="492"/>
      <c r="AW58" s="492"/>
      <c r="AX58" s="492"/>
      <c r="AY58" s="179"/>
      <c r="AZ58" s="179"/>
      <c r="BA58" s="553">
        <v>1</v>
      </c>
      <c r="BB58" s="492">
        <v>4</v>
      </c>
      <c r="BC58" s="580">
        <v>0</v>
      </c>
      <c r="BD58" s="552">
        <v>0</v>
      </c>
      <c r="BE58" s="492">
        <v>8</v>
      </c>
      <c r="BF58" s="495"/>
      <c r="BG58" s="545">
        <v>0</v>
      </c>
      <c r="BH58" s="495"/>
      <c r="BI58" s="495"/>
      <c r="BJ58" s="495"/>
      <c r="BK58" s="576">
        <v>1</v>
      </c>
      <c r="BL58" s="495"/>
      <c r="BM58" s="495"/>
      <c r="BN58" s="495"/>
      <c r="BO58" s="179"/>
      <c r="BP58" s="179"/>
      <c r="BQ58" s="179"/>
      <c r="BR58" s="179"/>
      <c r="BS58" s="381"/>
      <c r="BT58" s="179"/>
      <c r="BU58" s="179"/>
      <c r="BV58" s="179"/>
      <c r="CD58" s="413">
        <v>0</v>
      </c>
      <c r="CE58" s="393">
        <v>1</v>
      </c>
      <c r="DK58" s="578">
        <v>6</v>
      </c>
      <c r="DL58" s="578">
        <v>0</v>
      </c>
      <c r="DM58" s="536">
        <v>4</v>
      </c>
      <c r="DN58" s="536">
        <v>0</v>
      </c>
      <c r="DQ58" s="536"/>
      <c r="DU58" s="536"/>
      <c r="DV58" s="536"/>
      <c r="EA58" s="536"/>
      <c r="EB58" s="536"/>
      <c r="EC58" s="536"/>
      <c r="ED58" s="536">
        <v>0</v>
      </c>
      <c r="EE58"/>
      <c r="EF58" s="536">
        <v>99</v>
      </c>
      <c r="EG58"/>
      <c r="EH58" s="536">
        <v>33</v>
      </c>
      <c r="EI58"/>
      <c r="EJ58" s="536">
        <v>0</v>
      </c>
      <c r="EK58" s="536">
        <v>0</v>
      </c>
      <c r="EL58"/>
      <c r="EM58"/>
      <c r="EO58"/>
    </row>
    <row r="59" spans="1:145" ht="14.25" customHeight="1" thickBot="1" x14ac:dyDescent="0.25">
      <c r="A59" s="817"/>
      <c r="B59" s="818"/>
      <c r="C59" s="862"/>
      <c r="D59" s="863"/>
      <c r="E59" s="727"/>
      <c r="F59" s="34">
        <v>0</v>
      </c>
      <c r="G59" s="35"/>
      <c r="H59" s="837"/>
      <c r="I59" s="824"/>
      <c r="J59" s="826"/>
      <c r="K59" s="829"/>
      <c r="L59" s="830"/>
      <c r="M59" s="46"/>
      <c r="N59" s="58"/>
      <c r="O59" s="59"/>
      <c r="P59" s="60"/>
      <c r="Q59" s="61"/>
      <c r="S59" s="58"/>
      <c r="T59" s="59"/>
      <c r="U59" s="60"/>
      <c r="Y59" s="143"/>
      <c r="Z59" s="143"/>
      <c r="AA59" s="143"/>
      <c r="AB59" s="36"/>
      <c r="AC59" s="36"/>
      <c r="AD59" s="165"/>
      <c r="AE59" s="165"/>
      <c r="AF59" s="165"/>
      <c r="AG59" s="165"/>
      <c r="AH59" s="179"/>
      <c r="AI59" s="492"/>
      <c r="AJ59" s="492"/>
      <c r="AK59" s="492"/>
      <c r="AL59" s="492"/>
      <c r="AM59" s="492"/>
      <c r="AN59" s="492"/>
      <c r="AO59" s="492"/>
      <c r="AP59" s="492"/>
      <c r="AQ59" s="492"/>
      <c r="AR59" s="492"/>
      <c r="AS59" s="492"/>
      <c r="AT59" s="492"/>
      <c r="AU59" s="492"/>
      <c r="AV59" s="492"/>
      <c r="AW59" s="492"/>
      <c r="AX59" s="492"/>
      <c r="AY59" s="179"/>
      <c r="AZ59" s="179"/>
      <c r="BA59" s="179"/>
      <c r="BB59" s="492">
        <v>1</v>
      </c>
      <c r="BC59" s="580">
        <v>0</v>
      </c>
      <c r="BD59" s="552">
        <v>0</v>
      </c>
      <c r="BE59" s="492">
        <v>16</v>
      </c>
      <c r="BF59" s="495"/>
      <c r="BG59" s="545">
        <v>0</v>
      </c>
      <c r="BH59" s="495"/>
      <c r="BI59" s="495"/>
      <c r="BJ59" s="495"/>
      <c r="BK59" s="576">
        <v>1</v>
      </c>
      <c r="BL59" s="495"/>
      <c r="BM59" s="495"/>
      <c r="BN59" s="495"/>
      <c r="BO59" s="179"/>
      <c r="BP59" s="179"/>
      <c r="BQ59" s="179"/>
      <c r="BR59" s="179"/>
      <c r="BS59" s="381"/>
      <c r="BT59" s="179"/>
      <c r="BU59" s="179"/>
      <c r="BV59" s="179"/>
      <c r="CD59" s="413">
        <v>0</v>
      </c>
      <c r="CE59" s="393">
        <v>1</v>
      </c>
      <c r="DK59" s="579"/>
      <c r="DL59" s="579"/>
      <c r="DM59" s="536">
        <v>5</v>
      </c>
      <c r="DN59" s="536">
        <v>3</v>
      </c>
      <c r="DQ59" s="536"/>
      <c r="DU59" s="536"/>
      <c r="DV59" s="536"/>
      <c r="EA59" s="536"/>
      <c r="EB59" s="536"/>
      <c r="EC59" s="536"/>
      <c r="ED59" s="536">
        <v>0</v>
      </c>
      <c r="EE59"/>
      <c r="EF59" s="536">
        <v>5</v>
      </c>
      <c r="EG59"/>
      <c r="EH59" s="536">
        <v>35</v>
      </c>
      <c r="EI59"/>
      <c r="EJ59" s="536" t="s">
        <v>99</v>
      </c>
      <c r="EK59" s="536">
        <v>0</v>
      </c>
      <c r="EL59"/>
      <c r="EM59"/>
      <c r="EO59"/>
    </row>
    <row r="60" spans="1:145" ht="14.25" customHeight="1" thickTop="1" x14ac:dyDescent="0.2">
      <c r="A60" s="55"/>
      <c r="B60" s="55"/>
      <c r="C60" s="55"/>
      <c r="D60" s="56"/>
      <c r="E60" s="57"/>
      <c r="F60" s="46"/>
      <c r="G60" s="46"/>
      <c r="H60" s="57"/>
      <c r="I60" s="46"/>
      <c r="J60" s="46"/>
      <c r="K60" s="57"/>
      <c r="L60" s="46"/>
      <c r="M60" s="46"/>
      <c r="N60" s="58"/>
      <c r="O60" s="59"/>
      <c r="P60" s="60"/>
      <c r="Q60" s="61"/>
      <c r="S60" s="58"/>
      <c r="T60" s="59"/>
      <c r="U60" s="60"/>
      <c r="Y60" s="143"/>
      <c r="Z60" s="143"/>
      <c r="AA60" s="143"/>
      <c r="AB60" s="36"/>
      <c r="AC60" s="36"/>
      <c r="AD60" s="165"/>
      <c r="AE60" s="165"/>
      <c r="AF60" s="165"/>
      <c r="AG60" s="165"/>
      <c r="AH60" s="179"/>
      <c r="AI60" s="492"/>
      <c r="AJ60" s="492"/>
      <c r="AK60" s="492"/>
      <c r="AL60" s="492"/>
      <c r="AM60" s="492"/>
      <c r="AN60" s="492"/>
      <c r="AO60" s="492"/>
      <c r="AP60" s="492"/>
      <c r="AQ60" s="492"/>
      <c r="AR60" s="492"/>
      <c r="AS60" s="492"/>
      <c r="AT60" s="492"/>
      <c r="AU60" s="492"/>
      <c r="AV60" s="492"/>
      <c r="AW60" s="492"/>
      <c r="AX60" s="492"/>
      <c r="AY60" s="179"/>
      <c r="AZ60" s="179"/>
      <c r="BA60" s="179"/>
      <c r="BB60" s="492">
        <v>6</v>
      </c>
      <c r="BC60" s="580">
        <v>0</v>
      </c>
      <c r="BD60" s="552">
        <v>0</v>
      </c>
      <c r="BE60" s="492">
        <v>32</v>
      </c>
      <c r="BF60" s="495"/>
      <c r="BG60" s="545">
        <v>0</v>
      </c>
      <c r="BH60" s="495"/>
      <c r="BI60" s="495"/>
      <c r="BJ60" s="495"/>
      <c r="BK60" s="495"/>
      <c r="BL60" s="495"/>
      <c r="BM60" s="495"/>
      <c r="BN60" s="495"/>
      <c r="BO60" s="179"/>
      <c r="BP60" s="179"/>
      <c r="BQ60" s="179"/>
      <c r="BR60" s="179"/>
      <c r="BS60" s="381"/>
      <c r="BT60" s="179"/>
      <c r="BU60" s="179"/>
      <c r="BV60" s="179"/>
      <c r="DM60" s="536">
        <v>6</v>
      </c>
      <c r="DN60" s="536">
        <v>0</v>
      </c>
      <c r="DQ60" s="536"/>
      <c r="DU60" s="536"/>
      <c r="DV60" s="536"/>
      <c r="EA60" s="536"/>
      <c r="EB60" s="536"/>
      <c r="EC60" s="536"/>
      <c r="ED60" s="536">
        <v>0</v>
      </c>
      <c r="EE60"/>
      <c r="EF60" s="536">
        <v>99</v>
      </c>
      <c r="EG60"/>
      <c r="EH60" s="536">
        <v>37</v>
      </c>
      <c r="EI60"/>
      <c r="EJ60" s="536" t="s">
        <v>99</v>
      </c>
      <c r="EK60" s="536">
        <v>0</v>
      </c>
      <c r="EL60"/>
      <c r="EM60"/>
      <c r="EO60"/>
    </row>
    <row r="61" spans="1:145" ht="14.25" customHeight="1" x14ac:dyDescent="0.2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60"/>
      <c r="Q61" s="61"/>
      <c r="S61" s="58"/>
      <c r="T61" s="59"/>
      <c r="U61" s="60"/>
      <c r="Y61" s="143"/>
      <c r="Z61" s="143"/>
      <c r="AA61" s="143"/>
      <c r="AB61" s="36"/>
      <c r="AC61" s="36"/>
      <c r="AD61" s="165"/>
      <c r="AE61" s="165"/>
      <c r="AF61" s="165"/>
      <c r="AG61" s="165"/>
      <c r="AH61" s="179"/>
      <c r="AI61" s="492"/>
      <c r="AJ61" s="492"/>
      <c r="AK61" s="492"/>
      <c r="AL61" s="492"/>
      <c r="AM61" s="492"/>
      <c r="AN61" s="492"/>
      <c r="AO61" s="492"/>
      <c r="AP61" s="492"/>
      <c r="AQ61" s="492"/>
      <c r="AR61" s="492"/>
      <c r="AS61" s="492"/>
      <c r="AT61" s="492"/>
      <c r="AU61" s="492"/>
      <c r="AV61" s="492"/>
      <c r="AW61" s="492"/>
      <c r="AX61" s="492"/>
      <c r="AY61" s="179"/>
      <c r="AZ61" s="179"/>
      <c r="BA61" s="179"/>
      <c r="BB61" s="492"/>
      <c r="BC61" s="538"/>
      <c r="BD61" s="538"/>
      <c r="BE61" s="492"/>
      <c r="BF61" s="495"/>
      <c r="BG61" s="495"/>
      <c r="BH61" s="495"/>
      <c r="BI61" s="495"/>
      <c r="BJ61" s="495"/>
      <c r="BK61" s="495"/>
      <c r="BL61" s="495"/>
      <c r="BM61" s="495"/>
      <c r="BN61" s="495"/>
      <c r="BO61" s="179"/>
      <c r="BP61" s="179"/>
      <c r="BQ61" s="179"/>
      <c r="BR61" s="179"/>
      <c r="BS61" s="381"/>
      <c r="BT61" s="179"/>
      <c r="BU61" s="179"/>
      <c r="BV61" s="179"/>
      <c r="DM61" s="536">
        <v>7</v>
      </c>
      <c r="DN61" s="536" t="s">
        <v>99</v>
      </c>
      <c r="DQ61" s="536"/>
      <c r="DU61" s="536"/>
      <c r="DV61" s="536"/>
      <c r="EA61" s="536"/>
      <c r="EB61" s="536"/>
      <c r="EC61" s="536"/>
      <c r="ED61" s="536">
        <v>0</v>
      </c>
      <c r="EE61"/>
      <c r="EF61" s="536">
        <v>99</v>
      </c>
      <c r="EG61"/>
      <c r="EH61" s="536">
        <v>99</v>
      </c>
      <c r="EI61"/>
      <c r="EJ61" s="536" t="s">
        <v>99</v>
      </c>
      <c r="EK61" s="536" t="s">
        <v>99</v>
      </c>
      <c r="EL61"/>
      <c r="EM61"/>
      <c r="EO61"/>
    </row>
    <row r="62" spans="1:145" ht="14.25" customHeight="1" x14ac:dyDescent="0.2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60"/>
      <c r="Q62" s="61"/>
      <c r="S62" s="58"/>
      <c r="T62" s="59"/>
      <c r="U62" s="60"/>
      <c r="Y62" s="143"/>
      <c r="Z62" s="143"/>
      <c r="AA62" s="143"/>
      <c r="AB62" s="36"/>
      <c r="AC62" s="36"/>
      <c r="AD62" s="165"/>
      <c r="AE62" s="165"/>
      <c r="AF62" s="165"/>
      <c r="AG62" s="165"/>
      <c r="AH62" s="179"/>
      <c r="AI62" s="492"/>
      <c r="AJ62" s="492"/>
      <c r="AK62" s="492"/>
      <c r="AL62" s="492"/>
      <c r="AM62" s="492"/>
      <c r="AN62" s="492"/>
      <c r="AO62" s="492"/>
      <c r="AP62" s="492"/>
      <c r="AQ62" s="492"/>
      <c r="AR62" s="492"/>
      <c r="AS62" s="492"/>
      <c r="AT62" s="492"/>
      <c r="AU62" s="492"/>
      <c r="AV62" s="492"/>
      <c r="AW62" s="492"/>
      <c r="AX62" s="492"/>
      <c r="AY62" s="179"/>
      <c r="AZ62" s="179"/>
      <c r="BA62" s="179"/>
      <c r="BB62" s="492"/>
      <c r="BC62" s="538"/>
      <c r="BD62" s="538"/>
      <c r="BE62" s="542" t="s">
        <v>3</v>
      </c>
      <c r="BF62" s="495"/>
      <c r="BG62" s="495">
        <v>0</v>
      </c>
      <c r="BH62" s="495"/>
      <c r="BI62" s="495"/>
      <c r="BJ62" s="495"/>
      <c r="BK62" s="495"/>
      <c r="BL62" s="495"/>
      <c r="BM62" s="495"/>
      <c r="BN62" s="495"/>
      <c r="BO62" s="179"/>
      <c r="BP62" s="179"/>
      <c r="BQ62" s="542"/>
      <c r="BR62" s="179"/>
      <c r="BS62" s="381"/>
      <c r="BT62" s="179"/>
      <c r="BU62" s="179"/>
      <c r="BV62" s="179"/>
      <c r="DM62" s="536">
        <v>8</v>
      </c>
      <c r="DN62" s="536">
        <v>0</v>
      </c>
      <c r="DQ62" s="536"/>
      <c r="DU62" s="536"/>
      <c r="DV62" s="536"/>
      <c r="EA62" s="536"/>
      <c r="EB62" s="536"/>
      <c r="EC62" s="536"/>
      <c r="ED62" s="536">
        <v>0</v>
      </c>
      <c r="EE62"/>
      <c r="EF62" s="536">
        <v>99</v>
      </c>
      <c r="EG62"/>
      <c r="EH62" s="536">
        <v>99</v>
      </c>
      <c r="EI62"/>
      <c r="EJ62" s="536" t="s">
        <v>99</v>
      </c>
      <c r="EK62" s="536" t="s">
        <v>99</v>
      </c>
      <c r="EL62"/>
      <c r="EM62"/>
      <c r="EO62"/>
    </row>
    <row r="63" spans="1:145" ht="14.25" customHeight="1" x14ac:dyDescent="0.2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60"/>
      <c r="Q63" s="61"/>
      <c r="S63" s="58"/>
      <c r="T63" s="59"/>
      <c r="U63" s="60"/>
      <c r="Y63" s="143"/>
      <c r="Z63" s="143"/>
      <c r="AA63" s="143"/>
      <c r="AB63" s="36"/>
      <c r="AC63" s="36"/>
      <c r="AD63" s="165"/>
      <c r="AE63" s="165"/>
      <c r="AF63" s="165"/>
      <c r="AG63" s="165"/>
      <c r="AH63" s="179"/>
      <c r="AI63" s="492"/>
      <c r="AJ63" s="492"/>
      <c r="AK63" s="492"/>
      <c r="AL63" s="492"/>
      <c r="AM63" s="492"/>
      <c r="AN63" s="492"/>
      <c r="AO63" s="492"/>
      <c r="AP63" s="492"/>
      <c r="AQ63" s="492"/>
      <c r="AR63" s="492"/>
      <c r="AS63" s="492"/>
      <c r="AT63" s="492"/>
      <c r="AU63" s="492"/>
      <c r="AV63" s="492"/>
      <c r="AW63" s="492"/>
      <c r="AX63" s="492"/>
      <c r="AY63" s="179"/>
      <c r="AZ63" s="179"/>
      <c r="BA63" s="179"/>
      <c r="BB63" s="492"/>
      <c r="BC63" s="538"/>
      <c r="BD63" s="538"/>
      <c r="BE63" s="492"/>
      <c r="BF63" s="495"/>
      <c r="BG63" s="495"/>
      <c r="BH63" s="495"/>
      <c r="BI63" s="495"/>
      <c r="BJ63" s="495"/>
      <c r="BK63" s="495"/>
      <c r="BL63" s="495"/>
      <c r="BM63" s="495"/>
      <c r="BN63" s="495"/>
      <c r="BO63" s="179"/>
      <c r="BP63" s="179"/>
      <c r="BQ63" s="179"/>
      <c r="BR63" s="179"/>
      <c r="BS63" s="381"/>
      <c r="BT63" s="179"/>
      <c r="BU63" s="179"/>
      <c r="BV63" s="179"/>
      <c r="DM63" s="536">
        <v>9</v>
      </c>
      <c r="DN63" s="536" t="s">
        <v>99</v>
      </c>
      <c r="DQ63" s="536"/>
      <c r="DU63" s="536"/>
      <c r="DV63" s="536"/>
      <c r="EA63" s="536"/>
      <c r="EB63" s="536"/>
      <c r="EC63" s="536"/>
      <c r="ED63" s="536">
        <v>0</v>
      </c>
      <c r="EE63"/>
      <c r="EF63" s="536">
        <v>99</v>
      </c>
      <c r="EG63"/>
      <c r="EH63" s="536">
        <v>99</v>
      </c>
      <c r="EI63"/>
      <c r="EJ63" s="536" t="s">
        <v>99</v>
      </c>
      <c r="EK63" s="536" t="s">
        <v>99</v>
      </c>
      <c r="EL63"/>
      <c r="EM63"/>
      <c r="EO63"/>
    </row>
    <row r="64" spans="1:145" ht="14.25" customHeight="1" x14ac:dyDescent="0.2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60"/>
      <c r="Q64" s="61"/>
      <c r="S64" s="58"/>
      <c r="T64" s="59"/>
      <c r="U64" s="60"/>
      <c r="Y64" s="143"/>
      <c r="Z64" s="143"/>
      <c r="AA64" s="143"/>
      <c r="AB64" s="36"/>
      <c r="AC64" s="36"/>
      <c r="AD64" s="165"/>
      <c r="AE64" s="165"/>
      <c r="AF64" s="165"/>
      <c r="AG64" s="165"/>
      <c r="AH64" s="179"/>
      <c r="AI64" s="492"/>
      <c r="AJ64" s="492"/>
      <c r="AK64" s="492"/>
      <c r="AL64" s="492"/>
      <c r="AM64" s="492"/>
      <c r="AN64" s="492"/>
      <c r="AO64" s="492"/>
      <c r="AP64" s="492"/>
      <c r="AQ64" s="492"/>
      <c r="AR64" s="492"/>
      <c r="AS64" s="492"/>
      <c r="AT64" s="492"/>
      <c r="AU64" s="492"/>
      <c r="AV64" s="492"/>
      <c r="AW64" s="492"/>
      <c r="AX64" s="492"/>
      <c r="AY64" s="179"/>
      <c r="AZ64" s="179"/>
      <c r="BA64" s="179"/>
      <c r="BB64" s="492"/>
      <c r="BC64" s="538"/>
      <c r="BD64" s="538"/>
      <c r="BE64" s="492"/>
      <c r="BF64" s="495"/>
      <c r="BG64" s="495"/>
      <c r="BH64" s="495"/>
      <c r="BI64" s="495"/>
      <c r="BJ64" s="495"/>
      <c r="BK64" s="495"/>
      <c r="BL64" s="495"/>
      <c r="BM64" s="495"/>
      <c r="BN64" s="495"/>
      <c r="BO64" s="179"/>
      <c r="BP64" s="179"/>
      <c r="BQ64" s="179"/>
      <c r="BR64" s="179"/>
      <c r="BS64" s="381"/>
      <c r="BT64" s="179"/>
      <c r="BU64" s="179"/>
      <c r="BV64" s="179"/>
      <c r="DM64" s="536">
        <v>10</v>
      </c>
      <c r="DN64" s="536">
        <v>0</v>
      </c>
      <c r="DQ64" s="536"/>
      <c r="DU64" s="536"/>
      <c r="DV64" s="536"/>
      <c r="EA64" s="536"/>
      <c r="EB64" s="536"/>
      <c r="EC64" s="536"/>
      <c r="ED64" s="536">
        <v>0</v>
      </c>
      <c r="EE64"/>
      <c r="EF64" s="536">
        <v>99</v>
      </c>
      <c r="EG64"/>
      <c r="EH64" s="536">
        <v>99</v>
      </c>
      <c r="EI64"/>
      <c r="EJ64" s="536" t="s">
        <v>99</v>
      </c>
      <c r="EK64" s="536" t="s">
        <v>99</v>
      </c>
      <c r="EL64"/>
      <c r="EM64"/>
      <c r="EO64"/>
    </row>
    <row r="65" spans="1:197" ht="14.25" customHeight="1" x14ac:dyDescent="0.2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60"/>
      <c r="Q65" s="61"/>
      <c r="S65" s="58"/>
      <c r="T65" s="59"/>
      <c r="U65" s="60"/>
      <c r="Y65" s="143"/>
      <c r="Z65" s="143"/>
      <c r="AA65" s="143"/>
      <c r="AB65" s="36"/>
      <c r="AC65" s="36"/>
      <c r="AD65" s="165"/>
      <c r="AE65" s="165"/>
      <c r="AF65" s="165"/>
      <c r="AG65" s="165"/>
      <c r="AH65" s="179"/>
      <c r="AI65" s="492"/>
      <c r="AJ65" s="492"/>
      <c r="AK65" s="492"/>
      <c r="AL65" s="492"/>
      <c r="AM65" s="492"/>
      <c r="AN65" s="492"/>
      <c r="AO65" s="492"/>
      <c r="AP65" s="492"/>
      <c r="AQ65" s="492"/>
      <c r="AR65" s="492"/>
      <c r="AS65" s="492"/>
      <c r="AT65" s="492"/>
      <c r="AU65" s="492"/>
      <c r="AV65" s="492"/>
      <c r="AW65" s="492"/>
      <c r="AX65" s="492"/>
      <c r="AY65" s="179"/>
      <c r="AZ65" s="179"/>
      <c r="BA65" s="179"/>
      <c r="BB65" s="492"/>
      <c r="BC65" s="538"/>
      <c r="BD65" s="538"/>
      <c r="BE65" s="492"/>
      <c r="BF65" s="495"/>
      <c r="BG65" s="495"/>
      <c r="BH65" s="495"/>
      <c r="BI65" s="495"/>
      <c r="BJ65" s="495"/>
      <c r="BK65" s="495"/>
      <c r="BL65" s="495"/>
      <c r="BM65" s="495"/>
      <c r="BN65" s="495"/>
      <c r="BO65" s="179"/>
      <c r="BP65" s="179"/>
      <c r="BQ65" s="179"/>
      <c r="BR65" s="179"/>
      <c r="BS65" s="381"/>
      <c r="BT65" s="179"/>
      <c r="BU65" s="179"/>
      <c r="BV65" s="179"/>
      <c r="DM65" s="536">
        <v>11</v>
      </c>
      <c r="DN65" s="536" t="s">
        <v>99</v>
      </c>
      <c r="DQ65" s="536"/>
      <c r="DU65" s="536"/>
      <c r="DV65" s="536"/>
      <c r="EA65" s="536"/>
      <c r="EB65" s="536"/>
      <c r="EC65" s="536"/>
      <c r="ED65" s="536">
        <v>0</v>
      </c>
      <c r="EE65"/>
      <c r="EF65" s="536">
        <v>99</v>
      </c>
      <c r="EG65"/>
      <c r="EH65" s="536">
        <v>99</v>
      </c>
      <c r="EI65"/>
      <c r="EJ65" s="536" t="s">
        <v>99</v>
      </c>
      <c r="EK65" s="536" t="s">
        <v>99</v>
      </c>
      <c r="EL65"/>
      <c r="EM65"/>
      <c r="EO65"/>
    </row>
    <row r="66" spans="1:197" ht="14.25" hidden="1" customHeight="1" x14ac:dyDescent="0.2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60"/>
      <c r="Q66" s="61"/>
      <c r="S66" s="58"/>
      <c r="T66" s="59"/>
      <c r="U66" s="60"/>
      <c r="Y66" s="143"/>
      <c r="Z66" s="143"/>
      <c r="AA66" s="143"/>
      <c r="AB66" s="36"/>
      <c r="AC66" s="36"/>
      <c r="AD66" s="165"/>
      <c r="AE66" s="165"/>
      <c r="AF66" s="165"/>
      <c r="AG66" s="165"/>
      <c r="AH66" s="179"/>
      <c r="AI66" s="492"/>
      <c r="AJ66" s="492"/>
      <c r="AK66" s="492"/>
      <c r="AL66" s="492"/>
      <c r="AM66" s="492"/>
      <c r="AN66" s="492"/>
      <c r="AO66" s="492"/>
      <c r="AP66" s="492"/>
      <c r="AQ66" s="492"/>
      <c r="AR66" s="492"/>
      <c r="AS66" s="492"/>
      <c r="AT66" s="492"/>
      <c r="AU66" s="492"/>
      <c r="AV66" s="492"/>
      <c r="AW66" s="492"/>
      <c r="AX66" s="492"/>
      <c r="AY66" s="179"/>
      <c r="AZ66" s="179"/>
      <c r="BA66" s="179"/>
      <c r="BB66" s="492"/>
      <c r="BC66" s="538"/>
      <c r="BD66" s="538"/>
      <c r="BE66" s="492"/>
      <c r="BF66" s="495"/>
      <c r="BG66" s="495"/>
      <c r="BH66" s="495"/>
      <c r="BI66" s="495"/>
      <c r="BJ66" s="495"/>
      <c r="BK66" s="495"/>
      <c r="BL66" s="495"/>
      <c r="BM66" s="495"/>
      <c r="BN66" s="495"/>
      <c r="BO66" s="179"/>
      <c r="BP66" s="179"/>
      <c r="BQ66" s="179"/>
      <c r="BR66" s="179"/>
      <c r="BS66" s="381"/>
      <c r="BT66" s="179"/>
      <c r="BU66" s="179"/>
      <c r="BV66" s="179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 s="78"/>
      <c r="CO66" s="78"/>
      <c r="CP66" s="78"/>
      <c r="CQ66"/>
      <c r="CR66"/>
      <c r="CS66" s="176"/>
      <c r="CT66"/>
      <c r="CU66" s="176"/>
      <c r="CV66"/>
      <c r="DI66" s="393"/>
      <c r="DM66" s="536">
        <v>12</v>
      </c>
      <c r="DN66" s="536">
        <v>0</v>
      </c>
      <c r="DQ66" s="536"/>
      <c r="DU66" s="536"/>
      <c r="DV66" s="536"/>
      <c r="EA66" s="536"/>
      <c r="EB66" s="536"/>
      <c r="EC66" s="536"/>
      <c r="ED66" s="536">
        <v>0</v>
      </c>
      <c r="EE66"/>
      <c r="EF66" s="536">
        <v>99</v>
      </c>
      <c r="EG66"/>
      <c r="EH66" s="536">
        <v>99</v>
      </c>
      <c r="EI66"/>
      <c r="EJ66" s="536" t="s">
        <v>99</v>
      </c>
      <c r="EK66" s="536" t="s">
        <v>99</v>
      </c>
      <c r="EL66"/>
      <c r="EM66"/>
      <c r="EO66"/>
    </row>
    <row r="67" spans="1:197" ht="14.25" hidden="1" customHeight="1" x14ac:dyDescent="0.2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60"/>
      <c r="Q67" s="61"/>
      <c r="S67" s="58"/>
      <c r="T67" s="59"/>
      <c r="U67" s="60"/>
      <c r="Y67" s="143"/>
      <c r="Z67" s="143"/>
      <c r="AA67" s="143"/>
      <c r="AB67" s="36"/>
      <c r="AC67" s="36"/>
      <c r="AD67" s="165"/>
      <c r="AE67" s="165"/>
      <c r="AF67" s="165"/>
      <c r="AG67" s="165"/>
      <c r="AH67" s="179"/>
      <c r="AI67" s="492"/>
      <c r="AJ67" s="697" t="s">
        <v>53</v>
      </c>
      <c r="AK67" s="697"/>
      <c r="AL67" s="697"/>
      <c r="AM67" s="697"/>
      <c r="AN67" s="697"/>
      <c r="AO67" s="697"/>
      <c r="AP67" s="697"/>
      <c r="AQ67" s="697"/>
      <c r="AR67" s="697"/>
      <c r="AS67" s="697"/>
      <c r="AT67" s="697"/>
      <c r="AU67" s="697"/>
      <c r="AV67" s="697"/>
      <c r="AW67" s="697"/>
      <c r="AX67" s="697"/>
      <c r="AY67" s="697"/>
      <c r="AZ67" s="179"/>
      <c r="BA67" s="179"/>
      <c r="BB67" s="492"/>
      <c r="BC67" s="538"/>
      <c r="BD67" s="538">
        <v>999</v>
      </c>
      <c r="BE67" s="492"/>
      <c r="BF67" s="495"/>
      <c r="BG67" s="495"/>
      <c r="BH67" s="495"/>
      <c r="BI67" s="495"/>
      <c r="BJ67" s="495"/>
      <c r="BK67" s="495"/>
      <c r="BL67" s="495"/>
      <c r="BM67" s="495"/>
      <c r="BN67" s="495"/>
      <c r="BO67" s="179"/>
      <c r="BP67" s="179"/>
      <c r="BQ67" s="179"/>
      <c r="BR67" s="179"/>
      <c r="BS67" s="381"/>
      <c r="BT67" s="179"/>
      <c r="BU67" s="179"/>
      <c r="BV67" s="179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 s="78"/>
      <c r="CO67" s="78"/>
      <c r="CP67" s="78"/>
      <c r="CQ67"/>
      <c r="CR67"/>
      <c r="CS67" s="176"/>
      <c r="CT67"/>
      <c r="CU67" s="176"/>
      <c r="CV67"/>
      <c r="DI67" s="393"/>
      <c r="DM67" s="536">
        <v>13</v>
      </c>
      <c r="DN67" s="536" t="s">
        <v>99</v>
      </c>
      <c r="DQ67" s="536"/>
      <c r="DU67" s="536"/>
      <c r="DV67" s="536"/>
      <c r="EA67" s="536"/>
      <c r="EB67" s="536"/>
      <c r="EC67" s="536"/>
      <c r="ED67" s="536">
        <v>0</v>
      </c>
      <c r="EE67"/>
      <c r="EF67" s="536">
        <v>99</v>
      </c>
      <c r="EG67"/>
      <c r="EH67" s="536">
        <v>99</v>
      </c>
      <c r="EI67"/>
      <c r="EJ67" s="536" t="s">
        <v>99</v>
      </c>
      <c r="EK67" s="536" t="s">
        <v>99</v>
      </c>
      <c r="EL67"/>
      <c r="EM67"/>
      <c r="EO67"/>
    </row>
    <row r="68" spans="1:197" ht="12.75" hidden="1" customHeight="1" x14ac:dyDescent="0.2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Y68" s="143"/>
      <c r="Z68" s="143"/>
      <c r="AA68" s="143"/>
      <c r="AB68" s="36"/>
      <c r="AC68" s="36"/>
      <c r="AD68" s="165"/>
      <c r="AE68" s="165"/>
      <c r="AF68" s="165"/>
      <c r="AG68" s="165"/>
      <c r="AH68" s="179"/>
      <c r="AI68" s="492"/>
      <c r="AJ68" s="492"/>
      <c r="AK68" s="492"/>
      <c r="AL68" s="492"/>
      <c r="AM68" s="492"/>
      <c r="AN68" s="492"/>
      <c r="AO68" s="492"/>
      <c r="AP68" s="492"/>
      <c r="AQ68" s="492"/>
      <c r="AR68" s="492"/>
      <c r="AS68" s="492"/>
      <c r="AT68" s="492"/>
      <c r="AU68" s="492"/>
      <c r="AV68" s="492"/>
      <c r="AW68" s="492"/>
      <c r="AX68" s="492"/>
      <c r="AY68" s="179"/>
      <c r="AZ68" s="179"/>
      <c r="BA68" s="179"/>
      <c r="BB68" s="492"/>
      <c r="BC68" s="492"/>
      <c r="BD68" s="492"/>
      <c r="BE68" s="492"/>
      <c r="BF68" s="495"/>
      <c r="BG68" s="495"/>
      <c r="BH68" s="495"/>
      <c r="BI68" s="495"/>
      <c r="BJ68" s="495"/>
      <c r="BK68" s="495"/>
      <c r="BL68" s="495"/>
      <c r="BM68" s="495"/>
      <c r="BN68" s="495"/>
      <c r="BO68" s="179"/>
      <c r="BP68" s="179"/>
      <c r="BQ68" s="179"/>
      <c r="BR68" s="179"/>
      <c r="BS68" s="381"/>
      <c r="BT68" s="179"/>
      <c r="BU68" s="179"/>
      <c r="BV68" s="179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 s="78"/>
      <c r="CO68" s="78"/>
      <c r="CP68" s="78"/>
      <c r="CQ68"/>
      <c r="CR68"/>
      <c r="CS68" s="176"/>
      <c r="CT68"/>
      <c r="CU68" s="176"/>
      <c r="CV68"/>
      <c r="DI68" s="393"/>
      <c r="DM68" s="536">
        <v>14</v>
      </c>
      <c r="DN68" s="536">
        <v>0</v>
      </c>
      <c r="DQ68" s="536"/>
      <c r="DU68" s="536"/>
      <c r="DV68" s="536"/>
      <c r="EA68" s="536"/>
      <c r="EB68" s="536"/>
      <c r="EC68" s="536"/>
      <c r="ED68" s="536">
        <v>0</v>
      </c>
      <c r="EE68"/>
      <c r="EF68" s="536">
        <v>99</v>
      </c>
      <c r="EG68"/>
      <c r="EH68" s="536">
        <v>99</v>
      </c>
      <c r="EI68"/>
      <c r="EJ68" s="536" t="s">
        <v>99</v>
      </c>
      <c r="EK68" s="536" t="s">
        <v>99</v>
      </c>
      <c r="EL68"/>
      <c r="EM68"/>
      <c r="EO68"/>
    </row>
    <row r="69" spans="1:197" ht="12.75" hidden="1" customHeight="1" x14ac:dyDescent="0.2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Y69" s="143"/>
      <c r="Z69" s="143"/>
      <c r="AA69" s="143"/>
      <c r="AB69" s="36"/>
      <c r="AC69" s="36"/>
      <c r="AD69" s="165"/>
      <c r="AE69" s="165"/>
      <c r="AF69" s="165"/>
      <c r="AG69" s="165"/>
      <c r="AH69" s="179"/>
      <c r="AI69" s="492"/>
      <c r="AJ69" s="492"/>
      <c r="AK69" s="492"/>
      <c r="AL69" s="492"/>
      <c r="AM69" s="492"/>
      <c r="AN69" s="492"/>
      <c r="AO69" s="492"/>
      <c r="AP69" s="492"/>
      <c r="AQ69" s="492"/>
      <c r="AR69" s="492"/>
      <c r="AS69" s="492"/>
      <c r="AT69" s="492"/>
      <c r="AU69" s="492"/>
      <c r="AV69" s="492"/>
      <c r="AW69" s="492"/>
      <c r="AX69" s="492"/>
      <c r="AY69" s="179"/>
      <c r="AZ69" s="179"/>
      <c r="BA69" s="179"/>
      <c r="BB69" s="492"/>
      <c r="BC69" s="492" t="s">
        <v>0</v>
      </c>
      <c r="BD69" s="492" t="s">
        <v>47</v>
      </c>
      <c r="BE69" s="492"/>
      <c r="BF69" s="545" t="s">
        <v>6</v>
      </c>
      <c r="BG69" s="495"/>
      <c r="BH69" s="545" t="s">
        <v>4</v>
      </c>
      <c r="BI69" s="495"/>
      <c r="BJ69" s="495"/>
      <c r="BK69" s="495" t="s">
        <v>0</v>
      </c>
      <c r="BL69" s="495" t="s">
        <v>47</v>
      </c>
      <c r="BM69" s="495"/>
      <c r="BN69" s="495"/>
      <c r="BO69" s="179"/>
      <c r="BP69" s="179"/>
      <c r="BQ69" s="179"/>
      <c r="BR69" s="179"/>
      <c r="BS69" s="381"/>
      <c r="BT69" s="179"/>
      <c r="BU69" s="179"/>
      <c r="BV69" s="17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 s="78"/>
      <c r="CO69" s="78"/>
      <c r="CP69" s="78"/>
      <c r="CQ69"/>
      <c r="CR69"/>
      <c r="CS69" s="176"/>
      <c r="CT69"/>
      <c r="CU69" s="176"/>
      <c r="CV69"/>
      <c r="DI69" s="393"/>
      <c r="DM69" s="536">
        <v>15</v>
      </c>
      <c r="DN69" s="536" t="s">
        <v>99</v>
      </c>
      <c r="DQ69" s="536"/>
      <c r="DU69" s="536"/>
      <c r="DV69" s="536"/>
      <c r="EA69" s="536"/>
      <c r="EB69" s="536"/>
      <c r="EC69" s="536"/>
      <c r="ED69" s="536">
        <v>0</v>
      </c>
      <c r="EE69"/>
      <c r="EF69" s="536">
        <v>99</v>
      </c>
      <c r="EG69"/>
      <c r="EH69" s="536">
        <v>99</v>
      </c>
      <c r="EI69"/>
      <c r="EJ69" s="536" t="s">
        <v>99</v>
      </c>
      <c r="EK69" s="536" t="s">
        <v>99</v>
      </c>
      <c r="EL69"/>
      <c r="EM69"/>
      <c r="EO69"/>
      <c r="GA69" s="630" t="s">
        <v>52</v>
      </c>
      <c r="GB69" s="630" t="s">
        <v>50</v>
      </c>
      <c r="GC69" s="630" t="s">
        <v>51</v>
      </c>
    </row>
    <row r="70" spans="1:197" hidden="1" x14ac:dyDescent="0.2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Y70" s="143"/>
      <c r="Z70" s="143"/>
      <c r="AA70" s="143"/>
      <c r="AB70" s="36"/>
      <c r="AC70" s="36"/>
      <c r="AD70" s="165"/>
      <c r="AE70" s="165"/>
      <c r="AF70" s="165"/>
      <c r="AG70" s="165"/>
      <c r="AH70" s="179"/>
      <c r="AI70" s="492"/>
      <c r="AJ70" s="187" t="s">
        <v>195</v>
      </c>
      <c r="AK70" s="492"/>
      <c r="AL70" s="492"/>
      <c r="AM70" s="492"/>
      <c r="AN70" s="492"/>
      <c r="AO70" s="492"/>
      <c r="AP70" s="492" t="s">
        <v>12</v>
      </c>
      <c r="AQ70" s="492">
        <v>1</v>
      </c>
      <c r="AR70" s="492">
        <v>0</v>
      </c>
      <c r="AS70" s="492"/>
      <c r="AT70" s="492"/>
      <c r="AU70" s="492"/>
      <c r="AV70" s="492"/>
      <c r="AW70" s="492"/>
      <c r="AX70" s="492"/>
      <c r="AY70" s="179"/>
      <c r="AZ70" s="179"/>
      <c r="BA70" s="179"/>
      <c r="BB70" s="492">
        <v>1</v>
      </c>
      <c r="BC70" s="492">
        <v>1</v>
      </c>
      <c r="BD70" s="492">
        <v>0</v>
      </c>
      <c r="BE70" s="492"/>
      <c r="BF70" s="495">
        <v>1</v>
      </c>
      <c r="BG70" s="495"/>
      <c r="BH70" s="495">
        <v>1</v>
      </c>
      <c r="BI70" s="495"/>
      <c r="BJ70" s="495"/>
      <c r="BK70" s="495">
        <v>1</v>
      </c>
      <c r="BL70" s="495">
        <v>0</v>
      </c>
      <c r="BM70" s="495"/>
      <c r="BN70" s="495"/>
      <c r="BO70" s="179"/>
      <c r="BP70" s="179"/>
      <c r="BQ70" s="179"/>
      <c r="BR70" s="179"/>
      <c r="BS70" s="381"/>
      <c r="BT70" s="179"/>
      <c r="BU70" s="179"/>
      <c r="BV70" s="179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 s="78"/>
      <c r="CO70" s="78"/>
      <c r="CP70" s="78"/>
      <c r="CQ70"/>
      <c r="CR70"/>
      <c r="CS70" s="176"/>
      <c r="CT70"/>
      <c r="CU70" s="176"/>
      <c r="CV70"/>
      <c r="DI70" s="393"/>
      <c r="DM70" s="536">
        <v>16</v>
      </c>
      <c r="DN70" s="536">
        <v>0</v>
      </c>
      <c r="DQ70" s="536"/>
      <c r="DU70" s="536"/>
      <c r="DV70" s="536"/>
      <c r="EA70" s="536"/>
      <c r="EB70" s="536"/>
      <c r="EC70" s="536"/>
      <c r="ED70" s="536">
        <v>0</v>
      </c>
      <c r="EE70"/>
      <c r="EF70" s="536">
        <v>99</v>
      </c>
      <c r="EG70"/>
      <c r="EH70" s="536">
        <v>99</v>
      </c>
      <c r="EI70"/>
      <c r="EJ70" s="536" t="s">
        <v>99</v>
      </c>
      <c r="EK70" s="536" t="s">
        <v>99</v>
      </c>
      <c r="EL70"/>
      <c r="EM70"/>
      <c r="EO70"/>
      <c r="GA70" s="630">
        <v>0</v>
      </c>
      <c r="GB70" s="630">
        <v>1</v>
      </c>
      <c r="GC70" s="630">
        <v>0</v>
      </c>
    </row>
    <row r="71" spans="1:197" hidden="1" x14ac:dyDescent="0.2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Y71" s="143"/>
      <c r="Z71" s="143"/>
      <c r="AA71" s="143"/>
      <c r="AB71" s="36"/>
      <c r="AC71" s="36"/>
      <c r="AD71" s="165"/>
      <c r="AE71" s="165"/>
      <c r="AF71" s="165"/>
      <c r="AG71" s="165"/>
      <c r="AH71" s="179"/>
      <c r="AI71" s="492"/>
      <c r="AJ71" s="492"/>
      <c r="AK71" s="492"/>
      <c r="AL71" s="492"/>
      <c r="AM71" s="492"/>
      <c r="AN71" s="492"/>
      <c r="AO71" s="492"/>
      <c r="AP71" s="492"/>
      <c r="AQ71" s="492"/>
      <c r="AR71" s="492"/>
      <c r="AS71" s="492"/>
      <c r="AT71" s="492"/>
      <c r="AU71" s="492"/>
      <c r="AV71" s="492"/>
      <c r="AW71" s="492"/>
      <c r="AX71" s="492"/>
      <c r="AY71" s="179"/>
      <c r="AZ71" s="179"/>
      <c r="BA71" s="179"/>
      <c r="BB71" s="492">
        <v>2</v>
      </c>
      <c r="BC71" s="542">
        <v>0</v>
      </c>
      <c r="BD71" s="542">
        <v>0</v>
      </c>
      <c r="BE71" s="492"/>
      <c r="BF71" s="545">
        <v>999</v>
      </c>
      <c r="BG71" s="495"/>
      <c r="BH71" s="545">
        <v>3</v>
      </c>
      <c r="BI71" s="495"/>
      <c r="BJ71" s="495"/>
      <c r="BK71" s="545">
        <v>0</v>
      </c>
      <c r="BL71" s="545">
        <v>0</v>
      </c>
      <c r="BM71" s="495"/>
      <c r="BN71" s="495"/>
      <c r="BO71" s="179"/>
      <c r="BP71" s="179"/>
      <c r="BQ71" s="179"/>
      <c r="BR71" s="179"/>
      <c r="BS71" s="381"/>
      <c r="BT71" s="179"/>
      <c r="BU71" s="179"/>
      <c r="BV71" s="179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 s="78"/>
      <c r="CO71" s="78"/>
      <c r="CP71" s="78"/>
      <c r="CQ71"/>
      <c r="CR71"/>
      <c r="CS71" s="176"/>
      <c r="CT71"/>
      <c r="CU71" s="176"/>
      <c r="CV71"/>
      <c r="DI71" s="393"/>
      <c r="DM71" s="536">
        <v>17</v>
      </c>
      <c r="DN71" s="536" t="s">
        <v>99</v>
      </c>
      <c r="DQ71" s="536"/>
      <c r="DU71" s="536"/>
      <c r="DV71" s="536"/>
      <c r="EA71" s="536"/>
      <c r="EB71" s="536"/>
      <c r="EC71" s="536"/>
      <c r="ED71" s="536">
        <v>0</v>
      </c>
      <c r="EE71"/>
      <c r="EF71" s="536">
        <v>99</v>
      </c>
      <c r="EG71"/>
      <c r="EH71" s="536">
        <v>99</v>
      </c>
      <c r="EI71"/>
      <c r="EJ71" s="536" t="s">
        <v>99</v>
      </c>
      <c r="EK71" s="536" t="s">
        <v>99</v>
      </c>
      <c r="EL71"/>
      <c r="EM71"/>
      <c r="EO71"/>
      <c r="GA71" s="630"/>
      <c r="GB71" s="630"/>
      <c r="GC71" s="630"/>
    </row>
    <row r="72" spans="1:197" hidden="1" x14ac:dyDescent="0.2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R72" s="631"/>
      <c r="V72" s="631"/>
      <c r="W72" s="631"/>
      <c r="X72" s="631"/>
      <c r="Y72" s="639"/>
      <c r="Z72" s="639"/>
      <c r="AA72" s="639"/>
      <c r="AB72" s="36"/>
      <c r="AC72" s="36"/>
      <c r="AD72" s="165"/>
      <c r="AE72" s="165"/>
      <c r="AF72" s="165"/>
      <c r="AG72" s="165"/>
      <c r="AH72" s="637"/>
      <c r="AI72" s="637"/>
      <c r="AJ72" s="637"/>
      <c r="AK72" s="637"/>
      <c r="AL72" s="637"/>
      <c r="AM72" s="637"/>
      <c r="AN72" s="637"/>
      <c r="AO72" s="637"/>
      <c r="AP72" s="637"/>
      <c r="AQ72" s="637"/>
      <c r="AR72" s="637"/>
      <c r="AS72" s="637"/>
      <c r="AT72" s="637"/>
      <c r="AU72" s="637"/>
      <c r="AV72" s="637"/>
      <c r="AW72" s="637"/>
      <c r="AX72" s="637"/>
      <c r="AY72" s="637"/>
      <c r="AZ72" s="637"/>
      <c r="BA72" s="637"/>
      <c r="BB72" s="637"/>
      <c r="BC72" s="637"/>
      <c r="BD72" s="637"/>
      <c r="BE72" s="637"/>
      <c r="BF72" s="639"/>
      <c r="BG72" s="639"/>
      <c r="BH72" s="639"/>
      <c r="BI72" s="639"/>
      <c r="BJ72" s="639"/>
      <c r="BK72" s="639"/>
      <c r="BL72" s="639"/>
      <c r="BM72" s="639"/>
      <c r="BN72" s="639"/>
      <c r="BO72" s="637"/>
      <c r="BP72" s="637"/>
      <c r="BQ72" s="637"/>
      <c r="BR72" s="637"/>
      <c r="BS72" s="637"/>
      <c r="BT72" s="637"/>
      <c r="BU72" s="637"/>
      <c r="BV72" s="637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 s="78"/>
      <c r="CO72" s="78"/>
      <c r="CP72" s="78"/>
      <c r="CQ72"/>
      <c r="CR72"/>
      <c r="CS72" s="176"/>
      <c r="CT72"/>
      <c r="CU72" s="176"/>
      <c r="CV72"/>
      <c r="DA72" s="630"/>
      <c r="DB72" s="630"/>
      <c r="DC72" s="630"/>
      <c r="DD72" s="630"/>
      <c r="DE72" s="630"/>
      <c r="DF72" s="630"/>
      <c r="DG72" s="630"/>
      <c r="DH72" s="630"/>
      <c r="DI72" s="630"/>
      <c r="DJ72" s="630"/>
      <c r="DK72" s="630"/>
      <c r="DL72" s="630"/>
      <c r="DM72" s="630"/>
      <c r="DN72" s="630"/>
      <c r="DQ72" s="630"/>
      <c r="DU72" s="630"/>
      <c r="DV72" s="630"/>
      <c r="EA72" s="630"/>
      <c r="EB72" s="630"/>
      <c r="EC72" s="630"/>
      <c r="ED72" s="630"/>
      <c r="EE72"/>
      <c r="EF72" s="630"/>
      <c r="EG72"/>
      <c r="EH72" s="630"/>
      <c r="EI72"/>
      <c r="EJ72" s="630"/>
      <c r="EK72" s="630"/>
      <c r="EL72"/>
      <c r="EM72"/>
      <c r="EO72"/>
      <c r="GA72" s="630"/>
      <c r="GB72" s="630"/>
      <c r="GC72" s="630"/>
    </row>
    <row r="73" spans="1:197" hidden="1" x14ac:dyDescent="0.2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Y73" s="143"/>
      <c r="Z73" s="143"/>
      <c r="AA73" s="143"/>
      <c r="AB73" s="36"/>
      <c r="AC73" s="36"/>
      <c r="AD73" s="165"/>
      <c r="AE73" s="165"/>
      <c r="AF73" s="165"/>
      <c r="AG73" s="165"/>
      <c r="AH73" s="179"/>
      <c r="AI73" s="492"/>
      <c r="AJ73" s="646" t="s">
        <v>192</v>
      </c>
      <c r="AK73" s="492"/>
      <c r="AL73" s="492"/>
      <c r="AM73" s="492"/>
      <c r="AN73" s="492"/>
      <c r="AO73" s="492"/>
      <c r="AP73" s="492">
        <v>0</v>
      </c>
      <c r="AQ73" s="637">
        <v>0</v>
      </c>
      <c r="AR73" s="637">
        <v>1</v>
      </c>
      <c r="AS73" s="492"/>
      <c r="AT73" s="492"/>
      <c r="AU73" s="492"/>
      <c r="AV73" s="492"/>
      <c r="AW73" s="492"/>
      <c r="AX73" s="492"/>
      <c r="AY73" s="179"/>
      <c r="AZ73" s="179"/>
      <c r="BA73" s="179"/>
      <c r="BB73" s="542">
        <v>3</v>
      </c>
      <c r="BC73" s="542">
        <v>2</v>
      </c>
      <c r="BD73" s="542">
        <v>0</v>
      </c>
      <c r="BE73" s="492"/>
      <c r="BF73" s="545">
        <v>3</v>
      </c>
      <c r="BG73" s="495"/>
      <c r="BH73" s="545">
        <v>5</v>
      </c>
      <c r="BI73" s="495"/>
      <c r="BJ73" s="495"/>
      <c r="BK73" s="545">
        <v>0</v>
      </c>
      <c r="BL73" s="545">
        <v>0</v>
      </c>
      <c r="BM73" s="495"/>
      <c r="BN73" s="495"/>
      <c r="BO73" s="179"/>
      <c r="BP73" s="179"/>
      <c r="BQ73" s="179"/>
      <c r="BR73" s="179"/>
      <c r="BS73" s="381"/>
      <c r="BT73" s="179"/>
      <c r="BU73" s="179"/>
      <c r="BV73" s="179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 s="78"/>
      <c r="CO73" s="78"/>
      <c r="CP73" s="78"/>
      <c r="CQ73"/>
      <c r="CR73"/>
      <c r="CS73" s="176"/>
      <c r="CT73"/>
      <c r="CU73" s="176"/>
      <c r="CV73"/>
      <c r="DI73" s="393"/>
      <c r="DM73" s="536">
        <v>18</v>
      </c>
      <c r="DN73" s="536">
        <v>0</v>
      </c>
      <c r="DQ73" s="536"/>
      <c r="DU73" s="536"/>
      <c r="DV73" s="536"/>
      <c r="EA73" s="536"/>
      <c r="EB73" s="536"/>
      <c r="EC73" s="536"/>
      <c r="ED73" s="536">
        <v>0</v>
      </c>
      <c r="EE73"/>
      <c r="EF73" s="536">
        <v>99</v>
      </c>
      <c r="EG73"/>
      <c r="EH73" s="536">
        <v>99</v>
      </c>
      <c r="EI73"/>
      <c r="EJ73" s="536" t="s">
        <v>99</v>
      </c>
      <c r="EK73" s="536" t="s">
        <v>99</v>
      </c>
      <c r="EL73"/>
      <c r="EM73"/>
      <c r="EO73"/>
    </row>
    <row r="74" spans="1:197" hidden="1" x14ac:dyDescent="0.2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R74" s="631"/>
      <c r="V74" s="631"/>
      <c r="W74" s="631"/>
      <c r="X74" s="631"/>
      <c r="Y74" s="639"/>
      <c r="Z74" s="639"/>
      <c r="AA74" s="639"/>
      <c r="AB74" s="36"/>
      <c r="AC74" s="36"/>
      <c r="AD74" s="165"/>
      <c r="AE74" s="165"/>
      <c r="AF74" s="165"/>
      <c r="AG74" s="165"/>
      <c r="AH74" s="637"/>
      <c r="AI74" s="637"/>
      <c r="AJ74" s="646"/>
      <c r="AK74" s="637"/>
      <c r="AL74" s="637"/>
      <c r="AM74" s="637"/>
      <c r="AN74" s="637"/>
      <c r="AO74" s="637"/>
      <c r="AP74" s="637"/>
      <c r="AQ74" s="637"/>
      <c r="AR74" s="637"/>
      <c r="AS74" s="637"/>
      <c r="AT74" s="637"/>
      <c r="AU74" s="637"/>
      <c r="AV74" s="637"/>
      <c r="AW74" s="637"/>
      <c r="AX74" s="637"/>
      <c r="AY74" s="637"/>
      <c r="AZ74" s="637"/>
      <c r="BA74" s="637"/>
      <c r="BB74" s="637"/>
      <c r="BC74" s="637"/>
      <c r="BD74" s="637"/>
      <c r="BE74" s="637"/>
      <c r="BF74" s="639"/>
      <c r="BG74" s="639"/>
      <c r="BH74" s="639"/>
      <c r="BI74" s="639"/>
      <c r="BJ74" s="639"/>
      <c r="BK74" s="639"/>
      <c r="BL74" s="639"/>
      <c r="BM74" s="639"/>
      <c r="BN74" s="639"/>
      <c r="BO74" s="637"/>
      <c r="BP74" s="637"/>
      <c r="BQ74" s="637"/>
      <c r="BR74" s="637"/>
      <c r="BS74" s="637"/>
      <c r="BT74" s="637"/>
      <c r="BU74" s="637"/>
      <c r="BV74" s="637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 s="78"/>
      <c r="CO74" s="78"/>
      <c r="CP74" s="78"/>
      <c r="CQ74"/>
      <c r="CR74"/>
      <c r="CS74" s="176"/>
      <c r="CT74"/>
      <c r="CU74" s="176"/>
      <c r="CV74"/>
      <c r="DA74" s="630"/>
      <c r="DB74" s="630"/>
      <c r="DC74" s="630"/>
      <c r="DD74" s="630"/>
      <c r="DE74" s="630"/>
      <c r="DF74" s="630"/>
      <c r="DG74" s="630"/>
      <c r="DH74" s="630"/>
      <c r="DI74" s="630"/>
      <c r="DJ74" s="630"/>
      <c r="DK74" s="630"/>
      <c r="DL74" s="630"/>
      <c r="DM74" s="630"/>
      <c r="DN74" s="630"/>
      <c r="DQ74" s="630"/>
      <c r="DU74" s="630"/>
      <c r="DV74" s="630"/>
      <c r="EA74" s="630"/>
      <c r="EB74" s="630"/>
      <c r="EC74" s="630"/>
      <c r="ED74" s="630"/>
      <c r="EE74"/>
      <c r="EF74" s="630"/>
      <c r="EG74"/>
      <c r="EH74" s="630"/>
      <c r="EI74"/>
      <c r="EJ74" s="630"/>
      <c r="EK74" s="630"/>
      <c r="EL74"/>
      <c r="EM74"/>
      <c r="EO74"/>
      <c r="GB74" s="872" t="s">
        <v>59</v>
      </c>
      <c r="GC74" s="872"/>
      <c r="GD74" s="872"/>
      <c r="GE74" s="872"/>
      <c r="GF74" s="872"/>
      <c r="GM74" s="641" t="s">
        <v>65</v>
      </c>
      <c r="GN74" s="640">
        <v>2</v>
      </c>
      <c r="GO74" s="640">
        <v>1</v>
      </c>
    </row>
    <row r="75" spans="1:197" hidden="1" x14ac:dyDescent="0.2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R75" s="631"/>
      <c r="V75" s="631"/>
      <c r="W75" s="631"/>
      <c r="X75" s="631"/>
      <c r="Y75" s="639"/>
      <c r="Z75" s="639"/>
      <c r="AA75" s="639"/>
      <c r="AB75" s="36"/>
      <c r="AC75" s="36"/>
      <c r="AD75" s="165"/>
      <c r="AE75" s="165"/>
      <c r="AF75" s="165"/>
      <c r="AG75" s="165"/>
      <c r="AH75" s="637"/>
      <c r="AI75" s="637"/>
      <c r="AJ75" s="646"/>
      <c r="AK75" s="637"/>
      <c r="AL75" s="637"/>
      <c r="AM75" s="637"/>
      <c r="AN75" s="637"/>
      <c r="AO75" s="637"/>
      <c r="AP75" s="637"/>
      <c r="AQ75" s="637"/>
      <c r="AR75" s="637"/>
      <c r="AS75" s="637"/>
      <c r="AT75" s="637"/>
      <c r="AU75" s="637"/>
      <c r="AV75" s="637"/>
      <c r="AW75" s="637"/>
      <c r="AX75" s="637"/>
      <c r="AY75" s="637"/>
      <c r="AZ75" s="637"/>
      <c r="BA75" s="637"/>
      <c r="BB75" s="637"/>
      <c r="BC75" s="637"/>
      <c r="BD75" s="637"/>
      <c r="BE75" s="637"/>
      <c r="BF75" s="639"/>
      <c r="BG75" s="639"/>
      <c r="BH75" s="639"/>
      <c r="BI75" s="639"/>
      <c r="BJ75" s="639"/>
      <c r="BK75" s="639"/>
      <c r="BL75" s="639"/>
      <c r="BM75" s="639"/>
      <c r="BN75" s="639"/>
      <c r="BO75" s="637"/>
      <c r="BP75" s="637"/>
      <c r="BQ75" s="637"/>
      <c r="BR75" s="637"/>
      <c r="BS75" s="637"/>
      <c r="BT75" s="637"/>
      <c r="BU75" s="637"/>
      <c r="BV75" s="637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 s="78"/>
      <c r="CO75" s="78"/>
      <c r="CP75" s="78"/>
      <c r="CQ75"/>
      <c r="CR75"/>
      <c r="CS75" s="176"/>
      <c r="CT75"/>
      <c r="CU75" s="176"/>
      <c r="CV75"/>
      <c r="DA75" s="630"/>
      <c r="DB75" s="630"/>
      <c r="DC75" s="630"/>
      <c r="DD75" s="630"/>
      <c r="DE75" s="630"/>
      <c r="DF75" s="630"/>
      <c r="DG75" s="630"/>
      <c r="DH75" s="630"/>
      <c r="DI75" s="630"/>
      <c r="DJ75" s="630"/>
      <c r="DK75" s="630"/>
      <c r="DL75" s="630"/>
      <c r="DM75" s="630"/>
      <c r="DN75" s="630"/>
      <c r="DQ75" s="630"/>
      <c r="DU75" s="630"/>
      <c r="DV75" s="630"/>
      <c r="EA75" s="630"/>
      <c r="EB75" s="630"/>
      <c r="EC75" s="630"/>
      <c r="ED75" s="630"/>
      <c r="EE75"/>
      <c r="EF75" s="630"/>
      <c r="EG75"/>
      <c r="EH75" s="630"/>
      <c r="EI75"/>
      <c r="EJ75" s="630"/>
      <c r="EK75" s="630"/>
      <c r="EL75"/>
      <c r="EM75"/>
      <c r="EO75"/>
      <c r="GA75" s="695" t="s">
        <v>0</v>
      </c>
      <c r="GB75" s="695" t="s">
        <v>177</v>
      </c>
      <c r="GC75" s="695" t="s">
        <v>178</v>
      </c>
      <c r="GD75" s="695" t="s">
        <v>179</v>
      </c>
      <c r="GE75" s="695" t="s">
        <v>180</v>
      </c>
      <c r="GF75" s="695" t="s">
        <v>66</v>
      </c>
      <c r="GG75" s="695" t="s">
        <v>61</v>
      </c>
      <c r="GM75" s="641" t="s">
        <v>65</v>
      </c>
      <c r="GN75" s="640">
        <v>5</v>
      </c>
      <c r="GO75" s="640">
        <v>1</v>
      </c>
    </row>
    <row r="76" spans="1:197" hidden="1" x14ac:dyDescent="0.2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R76" s="631"/>
      <c r="V76" s="631"/>
      <c r="W76" s="631"/>
      <c r="X76" s="631"/>
      <c r="Y76" s="639"/>
      <c r="Z76" s="639"/>
      <c r="AA76" s="639"/>
      <c r="AB76" s="36"/>
      <c r="AC76" s="36"/>
      <c r="AD76" s="165"/>
      <c r="AE76" s="165"/>
      <c r="AF76" s="165"/>
      <c r="AG76" s="165"/>
      <c r="AH76" s="637"/>
      <c r="AI76" s="637"/>
      <c r="AJ76" s="646"/>
      <c r="AK76" s="637"/>
      <c r="AL76" s="637"/>
      <c r="AM76" s="637"/>
      <c r="AN76" s="637"/>
      <c r="AO76" s="637"/>
      <c r="AP76" s="637"/>
      <c r="AQ76" s="637"/>
      <c r="AR76" s="637"/>
      <c r="AS76" s="637"/>
      <c r="AT76" s="637"/>
      <c r="AU76" s="637"/>
      <c r="AV76" s="637"/>
      <c r="AW76" s="637"/>
      <c r="AX76" s="637"/>
      <c r="AY76" s="637"/>
      <c r="AZ76" s="637"/>
      <c r="BA76" s="637"/>
      <c r="BB76" s="637"/>
      <c r="BC76" s="637"/>
      <c r="BD76" s="637"/>
      <c r="BE76" s="637"/>
      <c r="BF76" s="639"/>
      <c r="BG76" s="639"/>
      <c r="BH76" s="639"/>
      <c r="BI76" s="639"/>
      <c r="BJ76" s="639"/>
      <c r="BK76" s="639"/>
      <c r="BL76" s="639"/>
      <c r="BM76" s="639"/>
      <c r="BN76" s="639"/>
      <c r="BO76" s="637"/>
      <c r="BP76" s="637"/>
      <c r="BQ76" s="637"/>
      <c r="BR76" s="637"/>
      <c r="BS76" s="637"/>
      <c r="BT76" s="637"/>
      <c r="BU76" s="637"/>
      <c r="BV76" s="637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 s="78"/>
      <c r="CO76" s="78"/>
      <c r="CP76" s="78"/>
      <c r="CQ76"/>
      <c r="CR76"/>
      <c r="CS76" s="176"/>
      <c r="CT76"/>
      <c r="CU76" s="176"/>
      <c r="CV76"/>
      <c r="DA76" s="630"/>
      <c r="DB76" s="630"/>
      <c r="DC76" s="630"/>
      <c r="DD76" s="630"/>
      <c r="DE76" s="630"/>
      <c r="DF76" s="630"/>
      <c r="DG76" s="630"/>
      <c r="DH76" s="630"/>
      <c r="DI76" s="630"/>
      <c r="DJ76" s="630"/>
      <c r="DK76" s="630"/>
      <c r="DL76" s="630"/>
      <c r="DM76" s="630"/>
      <c r="DN76" s="630"/>
      <c r="DQ76" s="630"/>
      <c r="DU76" s="630"/>
      <c r="DV76" s="630"/>
      <c r="EA76" s="630"/>
      <c r="EB76" s="630"/>
      <c r="EC76" s="630"/>
      <c r="ED76" s="630"/>
      <c r="EE76"/>
      <c r="EF76" s="630"/>
      <c r="EG76"/>
      <c r="EH76" s="630"/>
      <c r="EI76"/>
      <c r="EJ76" s="630"/>
      <c r="EK76" s="630"/>
      <c r="EL76"/>
      <c r="EM76"/>
      <c r="EO76"/>
      <c r="GA76" s="695"/>
      <c r="GB76" s="695"/>
      <c r="GC76" s="695"/>
      <c r="GD76" s="695"/>
      <c r="GE76" s="695"/>
      <c r="GF76" s="695"/>
      <c r="GG76" s="695"/>
      <c r="GM76" s="641" t="s">
        <v>64</v>
      </c>
      <c r="GN76" s="640">
        <v>3</v>
      </c>
      <c r="GO76" s="640">
        <v>2</v>
      </c>
    </row>
    <row r="77" spans="1:197" hidden="1" x14ac:dyDescent="0.2">
      <c r="Y77" s="143"/>
      <c r="Z77" s="143"/>
      <c r="AA77" s="143"/>
      <c r="AB77" s="36"/>
      <c r="AC77" s="36"/>
      <c r="AD77" s="165"/>
      <c r="AE77" s="165"/>
      <c r="AF77" s="165"/>
      <c r="AG77" s="165"/>
      <c r="AH77" s="179"/>
      <c r="AI77" s="492"/>
      <c r="AJ77" s="492"/>
      <c r="AK77" s="492"/>
      <c r="AL77" s="492"/>
      <c r="AM77" s="492"/>
      <c r="AN77" s="492"/>
      <c r="AO77" s="492"/>
      <c r="AP77" s="492"/>
      <c r="AQ77" s="492"/>
      <c r="AR77" s="492"/>
      <c r="AS77" s="492"/>
      <c r="AT77" s="492"/>
      <c r="AU77" s="492"/>
      <c r="AV77" s="492"/>
      <c r="AW77" s="492"/>
      <c r="AX77" s="492"/>
      <c r="AY77" s="179"/>
      <c r="AZ77" s="179"/>
      <c r="BA77" s="179"/>
      <c r="BB77" s="542">
        <v>4</v>
      </c>
      <c r="BC77" s="542">
        <v>0</v>
      </c>
      <c r="BD77" s="542">
        <v>0</v>
      </c>
      <c r="BE77" s="492"/>
      <c r="BF77" s="545">
        <v>999</v>
      </c>
      <c r="BG77" s="495"/>
      <c r="BH77" s="545">
        <v>33</v>
      </c>
      <c r="BI77" s="495"/>
      <c r="BJ77" s="495"/>
      <c r="BK77" s="545" t="s">
        <v>99</v>
      </c>
      <c r="BL77" s="545">
        <v>0</v>
      </c>
      <c r="BM77" s="495"/>
      <c r="BN77" s="495"/>
      <c r="BO77" s="179"/>
      <c r="BP77" s="179"/>
      <c r="BQ77" s="179"/>
      <c r="BR77" s="179"/>
      <c r="BS77" s="381"/>
      <c r="BT77" s="179"/>
      <c r="BU77" s="179"/>
      <c r="BV77" s="179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 s="78"/>
      <c r="CO77" s="78"/>
      <c r="CP77" s="78"/>
      <c r="CQ77"/>
      <c r="CR77"/>
      <c r="CS77" s="176"/>
      <c r="CT77"/>
      <c r="CU77" s="176"/>
      <c r="CV77"/>
      <c r="DI77" s="393"/>
      <c r="DM77" s="536">
        <v>19</v>
      </c>
      <c r="DN77" s="536" t="s">
        <v>99</v>
      </c>
      <c r="DQ77" s="536"/>
      <c r="DU77" s="536"/>
      <c r="DV77" s="536"/>
      <c r="EA77" s="536"/>
      <c r="EB77" s="536"/>
      <c r="EC77" s="536"/>
      <c r="ED77" s="536">
        <v>0</v>
      </c>
      <c r="EE77"/>
      <c r="EF77" s="536">
        <v>99</v>
      </c>
      <c r="EG77"/>
      <c r="EH77" s="536">
        <v>99</v>
      </c>
      <c r="EI77"/>
      <c r="EJ77" s="536" t="s">
        <v>99</v>
      </c>
      <c r="EK77" s="536" t="s">
        <v>99</v>
      </c>
      <c r="EL77"/>
      <c r="EM77"/>
      <c r="EO77"/>
      <c r="GA77" s="695"/>
      <c r="GB77" s="695"/>
      <c r="GC77" s="695"/>
      <c r="GD77" s="695"/>
      <c r="GE77" s="695"/>
      <c r="GF77" s="695"/>
      <c r="GG77" s="695"/>
      <c r="GM77" s="641" t="s">
        <v>64</v>
      </c>
      <c r="GN77" s="640">
        <v>4</v>
      </c>
      <c r="GO77" s="640">
        <v>2</v>
      </c>
    </row>
    <row r="78" spans="1:197" hidden="1" x14ac:dyDescent="0.2">
      <c r="Y78" s="143"/>
      <c r="Z78" s="143"/>
      <c r="AA78" s="143"/>
      <c r="AB78" s="36"/>
      <c r="AC78" s="36"/>
      <c r="AD78" s="165"/>
      <c r="AE78" s="165"/>
      <c r="AF78" s="165"/>
      <c r="AG78" s="165"/>
      <c r="AH78" s="179"/>
      <c r="AI78" s="492"/>
      <c r="AJ78" s="492"/>
      <c r="AK78" s="492"/>
      <c r="AL78" s="492"/>
      <c r="AM78" s="492"/>
      <c r="AN78" s="671" t="s">
        <v>55</v>
      </c>
      <c r="AO78" s="671"/>
      <c r="AP78" s="671"/>
      <c r="AQ78" s="671"/>
      <c r="AR78" s="492"/>
      <c r="AS78" s="492"/>
      <c r="AT78" s="492"/>
      <c r="AU78" s="671" t="s">
        <v>56</v>
      </c>
      <c r="AV78" s="671"/>
      <c r="AW78" s="671"/>
      <c r="AX78" s="671"/>
      <c r="AY78" s="671"/>
      <c r="AZ78" s="671"/>
      <c r="BA78" s="179"/>
      <c r="BB78" s="542">
        <v>5</v>
      </c>
      <c r="BC78" s="542">
        <v>3</v>
      </c>
      <c r="BD78" s="542">
        <v>0</v>
      </c>
      <c r="BE78" s="492"/>
      <c r="BF78" s="545">
        <v>5</v>
      </c>
      <c r="BG78" s="495"/>
      <c r="BH78" s="545">
        <v>35</v>
      </c>
      <c r="BI78" s="495"/>
      <c r="BJ78" s="495"/>
      <c r="BK78" s="545" t="s">
        <v>99</v>
      </c>
      <c r="BL78" s="545">
        <v>0</v>
      </c>
      <c r="BM78" s="495"/>
      <c r="BN78" s="495"/>
      <c r="BO78" s="179"/>
      <c r="BP78" s="179"/>
      <c r="BQ78" s="179"/>
      <c r="BR78" s="179"/>
      <c r="BS78" s="381"/>
      <c r="BT78" s="179"/>
      <c r="BU78" s="179"/>
      <c r="BV78" s="179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 s="78"/>
      <c r="CO78" s="78"/>
      <c r="CP78" s="78"/>
      <c r="CQ78"/>
      <c r="CR78"/>
      <c r="CS78" s="176"/>
      <c r="CT78"/>
      <c r="CU78" s="176"/>
      <c r="CV78"/>
      <c r="DI78" s="393"/>
      <c r="DM78" s="536">
        <v>20</v>
      </c>
      <c r="DN78" s="536">
        <v>0</v>
      </c>
      <c r="DQ78" s="536"/>
      <c r="DU78" s="536"/>
      <c r="DV78" s="536"/>
      <c r="EA78" s="536"/>
      <c r="EB78" s="536"/>
      <c r="EC78" s="536"/>
      <c r="ED78" s="536">
        <v>0</v>
      </c>
      <c r="EE78"/>
      <c r="EF78" s="536">
        <v>99</v>
      </c>
      <c r="EG78"/>
      <c r="EH78" s="536">
        <v>99</v>
      </c>
      <c r="EI78"/>
      <c r="EJ78" s="536" t="s">
        <v>99</v>
      </c>
      <c r="EK78" s="536" t="s">
        <v>99</v>
      </c>
      <c r="EL78"/>
      <c r="EM78"/>
      <c r="EO78"/>
      <c r="GA78" s="695"/>
      <c r="GB78" s="695"/>
      <c r="GC78" s="695"/>
      <c r="GD78" s="695"/>
      <c r="GE78" s="695"/>
      <c r="GF78" s="695"/>
      <c r="GG78" s="695"/>
      <c r="GM78" s="641" t="s">
        <v>63</v>
      </c>
      <c r="GN78" s="640">
        <v>1</v>
      </c>
      <c r="GO78" s="640">
        <v>4</v>
      </c>
    </row>
    <row r="79" spans="1:197" hidden="1" x14ac:dyDescent="0.2">
      <c r="Y79" s="143"/>
      <c r="Z79" s="143"/>
      <c r="AA79" s="143"/>
      <c r="AB79" s="36"/>
      <c r="AC79" s="36"/>
      <c r="AD79" s="165"/>
      <c r="AE79" s="165"/>
      <c r="AF79" s="165"/>
      <c r="AG79" s="165"/>
      <c r="AH79" s="179"/>
      <c r="AI79" s="492"/>
      <c r="AJ79" s="492"/>
      <c r="AK79" s="178" t="s">
        <v>8</v>
      </c>
      <c r="AL79" s="492"/>
      <c r="AM79" s="492"/>
      <c r="AN79" s="492">
        <v>1</v>
      </c>
      <c r="AO79" s="492">
        <v>2</v>
      </c>
      <c r="AP79" s="492">
        <v>3</v>
      </c>
      <c r="AQ79" s="647" t="s">
        <v>54</v>
      </c>
      <c r="AR79" s="492"/>
      <c r="AS79" s="492"/>
      <c r="AT79" s="492"/>
      <c r="AU79" s="492"/>
      <c r="AV79" s="637">
        <v>1</v>
      </c>
      <c r="AW79" s="637">
        <v>2</v>
      </c>
      <c r="AX79" s="637">
        <v>3</v>
      </c>
      <c r="AY79" s="647" t="s">
        <v>54</v>
      </c>
      <c r="AZ79" s="179"/>
      <c r="BA79" s="179"/>
      <c r="BB79" s="542">
        <v>6</v>
      </c>
      <c r="BC79" s="542">
        <v>0</v>
      </c>
      <c r="BD79" s="542">
        <v>0</v>
      </c>
      <c r="BE79" s="492"/>
      <c r="BF79" s="545">
        <v>999</v>
      </c>
      <c r="BG79" s="495"/>
      <c r="BH79" s="545">
        <v>37</v>
      </c>
      <c r="BI79" s="495"/>
      <c r="BJ79" s="495"/>
      <c r="BK79" s="545" t="s">
        <v>99</v>
      </c>
      <c r="BL79" s="545">
        <v>0</v>
      </c>
      <c r="BM79" s="495"/>
      <c r="BN79" s="495"/>
      <c r="BO79" s="179"/>
      <c r="BP79" s="179"/>
      <c r="BQ79" s="179"/>
      <c r="BR79" s="179"/>
      <c r="BS79" s="381"/>
      <c r="BT79" s="179"/>
      <c r="BU79" s="179"/>
      <c r="BV79" s="1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 s="78"/>
      <c r="CO79" s="78"/>
      <c r="CP79" s="78"/>
      <c r="CQ79"/>
      <c r="CR79"/>
      <c r="CS79" s="176"/>
      <c r="CT79"/>
      <c r="CU79" s="176"/>
      <c r="CV79"/>
      <c r="DI79" s="393"/>
      <c r="DM79" s="536">
        <v>21</v>
      </c>
      <c r="DN79" s="536" t="s">
        <v>99</v>
      </c>
      <c r="DQ79" s="536"/>
      <c r="DU79" s="536"/>
      <c r="DV79" s="536"/>
      <c r="EA79" s="536"/>
      <c r="EB79" s="536"/>
      <c r="EC79" s="536"/>
      <c r="ED79" s="536">
        <v>0</v>
      </c>
      <c r="EE79"/>
      <c r="EF79" s="536">
        <v>99</v>
      </c>
      <c r="EG79"/>
      <c r="EH79" s="536">
        <v>99</v>
      </c>
      <c r="EI79"/>
      <c r="EJ79" s="536" t="s">
        <v>99</v>
      </c>
      <c r="EK79" s="536" t="s">
        <v>99</v>
      </c>
      <c r="EL79"/>
      <c r="EM79"/>
      <c r="EO79"/>
      <c r="GA79" s="695"/>
      <c r="GB79" s="695"/>
      <c r="GC79" s="695"/>
      <c r="GD79" s="695"/>
      <c r="GE79" s="695"/>
      <c r="GF79" s="695"/>
      <c r="GG79" s="695"/>
      <c r="GM79" s="641" t="s">
        <v>63</v>
      </c>
      <c r="GN79" s="640">
        <v>6</v>
      </c>
      <c r="GO79" s="640">
        <v>4</v>
      </c>
    </row>
    <row r="80" spans="1:197" hidden="1" x14ac:dyDescent="0.2">
      <c r="Y80" s="143"/>
      <c r="Z80" s="143"/>
      <c r="AA80" s="143"/>
      <c r="AB80" s="36"/>
      <c r="AC80" s="36"/>
      <c r="AD80" s="165"/>
      <c r="AE80" s="165"/>
      <c r="AF80" s="165"/>
      <c r="AG80" s="165"/>
      <c r="AH80" s="179"/>
      <c r="AI80" s="492"/>
      <c r="AJ80" s="492"/>
      <c r="AK80" s="492"/>
      <c r="AL80" s="178">
        <v>1</v>
      </c>
      <c r="AM80" s="492"/>
      <c r="AN80" s="633">
        <v>0</v>
      </c>
      <c r="AO80" s="634">
        <v>0</v>
      </c>
      <c r="AP80" s="634"/>
      <c r="AQ80" s="635">
        <v>0</v>
      </c>
      <c r="AR80" s="492"/>
      <c r="AS80" s="492"/>
      <c r="AT80" s="492"/>
      <c r="AU80" s="492"/>
      <c r="AV80" s="633">
        <v>0</v>
      </c>
      <c r="AW80" s="634">
        <v>0</v>
      </c>
      <c r="AX80" s="634"/>
      <c r="AY80" s="635">
        <v>0</v>
      </c>
      <c r="AZ80" s="179"/>
      <c r="BA80" s="179"/>
      <c r="BB80" s="542">
        <v>7</v>
      </c>
      <c r="BC80" s="542" t="s">
        <v>99</v>
      </c>
      <c r="BD80" s="542">
        <v>0</v>
      </c>
      <c r="BE80" s="492"/>
      <c r="BF80" s="545">
        <v>999</v>
      </c>
      <c r="BG80" s="495"/>
      <c r="BH80" s="545">
        <v>999</v>
      </c>
      <c r="BI80" s="495"/>
      <c r="BJ80" s="495"/>
      <c r="BK80" s="545" t="s">
        <v>99</v>
      </c>
      <c r="BL80" s="545" t="s">
        <v>99</v>
      </c>
      <c r="BM80" s="495"/>
      <c r="BN80" s="495"/>
      <c r="BO80" s="179"/>
      <c r="BP80" s="179"/>
      <c r="BQ80" s="179"/>
      <c r="BR80" s="179"/>
      <c r="BS80" s="381"/>
      <c r="BT80" s="179"/>
      <c r="BU80" s="179"/>
      <c r="BV80" s="179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 s="78"/>
      <c r="CO80" s="78"/>
      <c r="CP80" s="78"/>
      <c r="CQ80"/>
      <c r="CR80"/>
      <c r="CS80" s="176"/>
      <c r="CT80"/>
      <c r="CU80" s="176"/>
      <c r="CV80"/>
      <c r="DI80" s="393"/>
      <c r="DM80" s="536">
        <v>22</v>
      </c>
      <c r="DN80" s="536">
        <v>0</v>
      </c>
      <c r="DQ80" s="536"/>
      <c r="DU80" s="536"/>
      <c r="DV80" s="536"/>
      <c r="EA80" s="536"/>
      <c r="EB80" s="536"/>
      <c r="EC80" s="536"/>
      <c r="ED80" s="536">
        <v>0</v>
      </c>
      <c r="EE80"/>
      <c r="EF80" s="536">
        <v>99</v>
      </c>
      <c r="EG80"/>
      <c r="EH80" s="536">
        <v>99</v>
      </c>
      <c r="EI80"/>
      <c r="EJ80" s="536" t="s">
        <v>99</v>
      </c>
      <c r="EK80" s="536" t="s">
        <v>99</v>
      </c>
      <c r="EL80"/>
      <c r="EM80"/>
      <c r="EO80"/>
      <c r="GA80" s="648">
        <v>1</v>
      </c>
      <c r="GB80" s="630">
        <v>0</v>
      </c>
      <c r="GC80" s="630">
        <v>0</v>
      </c>
      <c r="GD80" s="630">
        <v>0</v>
      </c>
      <c r="GE80" s="630">
        <v>0</v>
      </c>
      <c r="GF80" s="630">
        <v>0</v>
      </c>
      <c r="GG80" s="630">
        <v>0</v>
      </c>
    </row>
    <row r="81" spans="4:342" hidden="1" x14ac:dyDescent="0.2">
      <c r="Y81" s="143"/>
      <c r="Z81" s="143"/>
      <c r="AA81" s="143"/>
      <c r="AB81" s="36"/>
      <c r="AC81" s="36"/>
      <c r="AD81" s="165"/>
      <c r="AE81" s="165"/>
      <c r="AF81" s="165"/>
      <c r="AG81" s="165"/>
      <c r="AH81" s="179"/>
      <c r="AI81" s="492"/>
      <c r="AJ81" s="492"/>
      <c r="AK81" s="492"/>
      <c r="AL81" s="178">
        <v>2</v>
      </c>
      <c r="AM81" s="492"/>
      <c r="AN81" s="636">
        <v>0</v>
      </c>
      <c r="AO81" s="637"/>
      <c r="AP81" s="637">
        <v>0</v>
      </c>
      <c r="AQ81" s="638">
        <v>0</v>
      </c>
      <c r="AR81" s="492"/>
      <c r="AS81" s="492"/>
      <c r="AT81" s="492"/>
      <c r="AU81" s="492"/>
      <c r="AV81" s="636">
        <v>0</v>
      </c>
      <c r="AW81" s="637"/>
      <c r="AX81" s="637">
        <v>0</v>
      </c>
      <c r="AY81" s="638">
        <v>0</v>
      </c>
      <c r="AZ81" s="179"/>
      <c r="BA81" s="179"/>
      <c r="BB81" s="542">
        <v>8</v>
      </c>
      <c r="BC81" s="542">
        <v>0</v>
      </c>
      <c r="BD81" s="542">
        <v>0</v>
      </c>
      <c r="BE81" s="492"/>
      <c r="BF81" s="545">
        <v>999</v>
      </c>
      <c r="BG81" s="495"/>
      <c r="BH81" s="545">
        <v>999</v>
      </c>
      <c r="BI81" s="495"/>
      <c r="BJ81" s="495"/>
      <c r="BK81" s="545" t="s">
        <v>99</v>
      </c>
      <c r="BL81" s="545" t="s">
        <v>99</v>
      </c>
      <c r="BM81" s="495"/>
      <c r="BN81" s="495"/>
      <c r="BO81" s="179"/>
      <c r="BP81" s="179"/>
      <c r="BQ81" s="179"/>
      <c r="BR81" s="179"/>
      <c r="BS81" s="381"/>
      <c r="BT81" s="179"/>
      <c r="BU81" s="179"/>
      <c r="BV81" s="179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 s="78"/>
      <c r="CO81" s="78"/>
      <c r="CP81" s="78"/>
      <c r="CQ81"/>
      <c r="CR81"/>
      <c r="CS81" s="176"/>
      <c r="CT81"/>
      <c r="CU81" s="176"/>
      <c r="CV81"/>
      <c r="DI81" s="393"/>
      <c r="DM81" s="536">
        <v>23</v>
      </c>
      <c r="DN81" s="536" t="s">
        <v>99</v>
      </c>
      <c r="DQ81" s="536"/>
      <c r="DU81" s="536"/>
      <c r="DV81" s="536"/>
      <c r="EA81" s="536"/>
      <c r="EB81" s="536"/>
      <c r="EC81" s="536"/>
      <c r="ED81" s="536">
        <v>0</v>
      </c>
      <c r="EE81"/>
      <c r="EF81" s="536">
        <v>99</v>
      </c>
      <c r="EG81"/>
      <c r="EH81" s="536">
        <v>99</v>
      </c>
      <c r="EI81"/>
      <c r="EJ81" s="536" t="s">
        <v>99</v>
      </c>
      <c r="EK81" s="536" t="s">
        <v>99</v>
      </c>
      <c r="EL81"/>
      <c r="EM81"/>
      <c r="EO81"/>
      <c r="GA81" s="648">
        <v>2</v>
      </c>
      <c r="GB81" s="630">
        <v>0</v>
      </c>
      <c r="GC81" s="630">
        <v>0</v>
      </c>
      <c r="GD81" s="630">
        <v>0</v>
      </c>
      <c r="GE81" s="630">
        <v>0</v>
      </c>
      <c r="GF81" s="630">
        <v>0</v>
      </c>
      <c r="GG81" s="630">
        <v>0</v>
      </c>
    </row>
    <row r="82" spans="4:342" hidden="1" x14ac:dyDescent="0.2">
      <c r="Y82" s="143"/>
      <c r="Z82" s="143"/>
      <c r="AA82" s="143"/>
      <c r="AB82" s="36"/>
      <c r="AC82" s="36"/>
      <c r="AD82" s="165"/>
      <c r="AE82" s="165"/>
      <c r="AF82" s="165"/>
      <c r="AG82" s="165"/>
      <c r="AH82" s="179"/>
      <c r="AI82" s="492"/>
      <c r="AJ82" s="492"/>
      <c r="AK82" s="492"/>
      <c r="AL82" s="178">
        <v>3</v>
      </c>
      <c r="AM82" s="492"/>
      <c r="AN82" s="636"/>
      <c r="AO82" s="637">
        <v>0</v>
      </c>
      <c r="AP82" s="637">
        <v>0</v>
      </c>
      <c r="AQ82" s="638">
        <v>0</v>
      </c>
      <c r="AR82" s="492"/>
      <c r="AS82" s="492"/>
      <c r="AT82" s="492"/>
      <c r="AU82" s="492"/>
      <c r="AV82" s="636"/>
      <c r="AW82" s="637">
        <v>0</v>
      </c>
      <c r="AX82" s="637">
        <v>0</v>
      </c>
      <c r="AY82" s="638">
        <v>0</v>
      </c>
      <c r="AZ82" s="179"/>
      <c r="BA82" s="179"/>
      <c r="BB82" s="542">
        <v>9</v>
      </c>
      <c r="BC82" s="542" t="s">
        <v>99</v>
      </c>
      <c r="BD82" s="542">
        <v>0</v>
      </c>
      <c r="BE82" s="492"/>
      <c r="BF82" s="545">
        <v>999</v>
      </c>
      <c r="BG82" s="495"/>
      <c r="BH82" s="545">
        <v>999</v>
      </c>
      <c r="BI82" s="495"/>
      <c r="BJ82" s="495"/>
      <c r="BK82" s="545" t="s">
        <v>99</v>
      </c>
      <c r="BL82" s="545" t="s">
        <v>99</v>
      </c>
      <c r="BM82" s="495"/>
      <c r="BN82" s="495"/>
      <c r="BO82" s="179"/>
      <c r="BP82" s="179"/>
      <c r="BQ82" s="179"/>
      <c r="BR82" s="179"/>
      <c r="BS82" s="381"/>
      <c r="BT82" s="179"/>
      <c r="BU82" s="179"/>
      <c r="BV82" s="179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 s="78"/>
      <c r="CO82" s="78"/>
      <c r="CP82" s="78"/>
      <c r="CQ82"/>
      <c r="CR82"/>
      <c r="CS82" s="176"/>
      <c r="CT82"/>
      <c r="CU82" s="176"/>
      <c r="CV82"/>
      <c r="DI82" s="393"/>
      <c r="DM82" s="536">
        <v>24</v>
      </c>
      <c r="DN82" s="536">
        <v>0</v>
      </c>
      <c r="DQ82" s="536"/>
      <c r="DU82" s="536"/>
      <c r="DV82" s="536"/>
      <c r="EA82" s="536"/>
      <c r="EB82" s="536"/>
      <c r="EC82" s="536"/>
      <c r="ED82" s="536">
        <v>0</v>
      </c>
      <c r="EE82"/>
      <c r="EF82" s="536">
        <v>99</v>
      </c>
      <c r="EG82"/>
      <c r="EH82" s="536">
        <v>99</v>
      </c>
      <c r="EI82"/>
      <c r="EJ82" s="536" t="s">
        <v>99</v>
      </c>
      <c r="EK82" s="536" t="s">
        <v>99</v>
      </c>
      <c r="EL82"/>
      <c r="EM82"/>
      <c r="EO82"/>
      <c r="GA82" s="648">
        <v>3</v>
      </c>
      <c r="GB82" s="630">
        <v>0</v>
      </c>
      <c r="GC82" s="630">
        <v>0</v>
      </c>
      <c r="GD82" s="630">
        <v>0</v>
      </c>
      <c r="GE82" s="630">
        <v>0</v>
      </c>
      <c r="GF82" s="630">
        <v>0</v>
      </c>
      <c r="GG82" s="630">
        <v>0</v>
      </c>
    </row>
    <row r="83" spans="4:342" hidden="1" x14ac:dyDescent="0.2">
      <c r="Y83" s="143"/>
      <c r="Z83" s="143"/>
      <c r="AA83" s="143"/>
      <c r="AB83" s="36"/>
      <c r="AC83" s="36"/>
      <c r="AD83" s="165"/>
      <c r="AE83" s="165"/>
      <c r="AF83" s="165"/>
      <c r="AG83" s="165"/>
      <c r="AH83" s="179"/>
      <c r="AI83" s="492"/>
      <c r="AJ83" s="492"/>
      <c r="AK83" s="492"/>
      <c r="AL83" s="178">
        <v>4</v>
      </c>
      <c r="AM83" s="492"/>
      <c r="AN83" s="636">
        <v>0</v>
      </c>
      <c r="AO83" s="637">
        <v>0</v>
      </c>
      <c r="AP83" s="637"/>
      <c r="AQ83" s="638">
        <v>0</v>
      </c>
      <c r="AR83" s="492"/>
      <c r="AS83" s="492"/>
      <c r="AT83" s="492"/>
      <c r="AU83" s="492"/>
      <c r="AV83" s="636">
        <v>0</v>
      </c>
      <c r="AW83" s="637">
        <v>0</v>
      </c>
      <c r="AX83" s="637"/>
      <c r="AY83" s="638">
        <v>0</v>
      </c>
      <c r="AZ83" s="179"/>
      <c r="BA83" s="179"/>
      <c r="BB83" s="542">
        <v>10</v>
      </c>
      <c r="BC83" s="542">
        <v>0</v>
      </c>
      <c r="BD83" s="542">
        <v>0</v>
      </c>
      <c r="BE83" s="492"/>
      <c r="BF83" s="545">
        <v>999</v>
      </c>
      <c r="BG83" s="495"/>
      <c r="BH83" s="545">
        <v>999</v>
      </c>
      <c r="BI83" s="495"/>
      <c r="BJ83" s="495"/>
      <c r="BK83" s="545" t="s">
        <v>99</v>
      </c>
      <c r="BL83" s="545" t="s">
        <v>99</v>
      </c>
      <c r="BM83" s="495"/>
      <c r="BN83" s="495"/>
      <c r="BO83" s="179"/>
      <c r="BP83" s="179"/>
      <c r="BQ83" s="179"/>
      <c r="BR83" s="179"/>
      <c r="BS83" s="381"/>
      <c r="BT83" s="179"/>
      <c r="BU83" s="179"/>
      <c r="BV83" s="179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 s="78"/>
      <c r="CO83" s="78"/>
      <c r="CP83" s="78"/>
      <c r="CQ83"/>
      <c r="CR83"/>
      <c r="CS83" s="176"/>
      <c r="CT83"/>
      <c r="CU83" s="176"/>
      <c r="CV83"/>
      <c r="DI83" s="393"/>
      <c r="DM83" s="536">
        <v>25</v>
      </c>
      <c r="DN83" s="536" t="s">
        <v>99</v>
      </c>
      <c r="DQ83" s="536"/>
      <c r="DU83" s="536"/>
      <c r="DV83" s="536"/>
      <c r="EA83" s="536"/>
      <c r="EB83" s="536"/>
      <c r="EC83" s="536"/>
      <c r="ED83" s="536">
        <v>0</v>
      </c>
      <c r="EE83"/>
      <c r="EF83" s="536">
        <v>99</v>
      </c>
      <c r="EG83"/>
      <c r="EH83" s="536">
        <v>99</v>
      </c>
      <c r="EI83"/>
      <c r="EJ83" s="536" t="s">
        <v>99</v>
      </c>
      <c r="EK83" s="536" t="s">
        <v>99</v>
      </c>
      <c r="EL83"/>
      <c r="EM83"/>
      <c r="EO83"/>
      <c r="GA83" s="648">
        <v>4</v>
      </c>
      <c r="GB83" s="630">
        <v>0</v>
      </c>
      <c r="GC83" s="630">
        <v>0</v>
      </c>
      <c r="GD83" s="630">
        <v>0</v>
      </c>
      <c r="GE83" s="630">
        <v>0</v>
      </c>
      <c r="GF83" s="630">
        <v>0</v>
      </c>
      <c r="GG83" s="630">
        <v>0</v>
      </c>
    </row>
    <row r="84" spans="4:342" hidden="1" x14ac:dyDescent="0.2">
      <c r="Y84" s="143"/>
      <c r="Z84" s="143"/>
      <c r="AA84" s="143"/>
      <c r="AB84" s="36"/>
      <c r="AC84" s="36"/>
      <c r="AD84" s="165"/>
      <c r="AE84" s="165"/>
      <c r="AF84" s="165"/>
      <c r="AG84" s="165"/>
      <c r="AH84" s="179"/>
      <c r="AI84" s="492"/>
      <c r="AJ84" s="492"/>
      <c r="AK84" s="492"/>
      <c r="AL84" s="178">
        <v>5</v>
      </c>
      <c r="AM84" s="492"/>
      <c r="AN84" s="636">
        <v>0</v>
      </c>
      <c r="AO84" s="637"/>
      <c r="AP84" s="637">
        <v>0</v>
      </c>
      <c r="AQ84" s="638">
        <v>0</v>
      </c>
      <c r="AR84" s="492"/>
      <c r="AS84" s="492"/>
      <c r="AT84" s="492"/>
      <c r="AU84" s="492"/>
      <c r="AV84" s="636">
        <v>0</v>
      </c>
      <c r="AW84" s="637"/>
      <c r="AX84" s="637">
        <v>0</v>
      </c>
      <c r="AY84" s="638">
        <v>0</v>
      </c>
      <c r="AZ84" s="179"/>
      <c r="BA84" s="179"/>
      <c r="BB84" s="542">
        <v>11</v>
      </c>
      <c r="BC84" s="542" t="s">
        <v>99</v>
      </c>
      <c r="BD84" s="542">
        <v>0</v>
      </c>
      <c r="BE84" s="492"/>
      <c r="BF84" s="545">
        <v>999</v>
      </c>
      <c r="BG84" s="495"/>
      <c r="BH84" s="545">
        <v>999</v>
      </c>
      <c r="BI84" s="495"/>
      <c r="BJ84" s="495"/>
      <c r="BK84" s="545" t="s">
        <v>99</v>
      </c>
      <c r="BL84" s="545" t="s">
        <v>99</v>
      </c>
      <c r="BM84" s="495"/>
      <c r="BN84" s="495"/>
      <c r="BO84" s="179"/>
      <c r="BP84" s="179"/>
      <c r="BQ84" s="179"/>
      <c r="BR84" s="179"/>
      <c r="BS84" s="381"/>
      <c r="BT84" s="179"/>
      <c r="BU84" s="179"/>
      <c r="BV84" s="179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 s="78"/>
      <c r="CO84" s="78"/>
      <c r="CP84" s="78"/>
      <c r="CQ84"/>
      <c r="CR84"/>
      <c r="CS84" s="176"/>
      <c r="CT84"/>
      <c r="CU84" s="176"/>
      <c r="CV84"/>
      <c r="DI84" s="393"/>
      <c r="DM84" s="536">
        <v>26</v>
      </c>
      <c r="DN84" s="536">
        <v>0</v>
      </c>
      <c r="DQ84" s="536"/>
      <c r="DU84" s="536"/>
      <c r="DV84" s="536"/>
      <c r="EA84" s="536"/>
      <c r="EB84" s="536"/>
      <c r="EC84" s="536"/>
      <c r="ED84" s="536">
        <v>0</v>
      </c>
      <c r="EE84"/>
      <c r="EF84" s="536">
        <v>99</v>
      </c>
      <c r="EG84"/>
      <c r="EH84" s="536">
        <v>99</v>
      </c>
      <c r="EI84"/>
      <c r="EJ84" s="536" t="s">
        <v>99</v>
      </c>
      <c r="EK84" s="536" t="s">
        <v>99</v>
      </c>
      <c r="EL84"/>
      <c r="EM84"/>
      <c r="EO84"/>
      <c r="GA84" s="648">
        <v>5</v>
      </c>
      <c r="GB84" s="630">
        <v>0</v>
      </c>
      <c r="GC84" s="630">
        <v>0</v>
      </c>
      <c r="GD84" s="630">
        <v>0</v>
      </c>
      <c r="GE84" s="630">
        <v>0</v>
      </c>
      <c r="GF84" s="630">
        <v>0</v>
      </c>
      <c r="GG84" s="630">
        <v>0</v>
      </c>
      <c r="HS84" s="665" t="s">
        <v>72</v>
      </c>
      <c r="HT84" s="665"/>
    </row>
    <row r="85" spans="4:342" hidden="1" x14ac:dyDescent="0.2">
      <c r="Y85" s="143"/>
      <c r="Z85" s="143"/>
      <c r="AA85" s="143"/>
      <c r="AB85" s="36"/>
      <c r="AC85" s="36"/>
      <c r="AD85" s="165"/>
      <c r="AE85" s="165"/>
      <c r="AF85" s="165"/>
      <c r="AG85" s="165"/>
      <c r="AH85" s="179"/>
      <c r="AI85" s="492"/>
      <c r="AJ85" s="492"/>
      <c r="AK85" s="492"/>
      <c r="AL85" s="178">
        <v>6</v>
      </c>
      <c r="AM85" s="492"/>
      <c r="AN85" s="191"/>
      <c r="AO85" s="632">
        <v>0</v>
      </c>
      <c r="AP85" s="632">
        <v>0</v>
      </c>
      <c r="AQ85" s="192">
        <v>0</v>
      </c>
      <c r="AR85" s="492"/>
      <c r="AS85" s="492"/>
      <c r="AT85" s="492"/>
      <c r="AU85" s="492"/>
      <c r="AV85" s="191"/>
      <c r="AW85" s="632">
        <v>0</v>
      </c>
      <c r="AX85" s="632">
        <v>0</v>
      </c>
      <c r="AY85" s="192">
        <v>0</v>
      </c>
      <c r="AZ85" s="179"/>
      <c r="BA85" s="179"/>
      <c r="BB85" s="542">
        <v>12</v>
      </c>
      <c r="BC85" s="542">
        <v>0</v>
      </c>
      <c r="BD85" s="542">
        <v>0</v>
      </c>
      <c r="BE85" s="492"/>
      <c r="BF85" s="545">
        <v>999</v>
      </c>
      <c r="BG85" s="495"/>
      <c r="BH85" s="545">
        <v>999</v>
      </c>
      <c r="BI85" s="495"/>
      <c r="BJ85" s="495"/>
      <c r="BK85" s="545" t="s">
        <v>99</v>
      </c>
      <c r="BL85" s="545" t="s">
        <v>99</v>
      </c>
      <c r="BM85" s="495"/>
      <c r="BN85" s="495"/>
      <c r="BO85" s="179"/>
      <c r="BP85" s="179"/>
      <c r="BQ85" s="179"/>
      <c r="BR85" s="179"/>
      <c r="BS85" s="381"/>
      <c r="BT85" s="179"/>
      <c r="BU85" s="179"/>
      <c r="BV85" s="179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 s="78"/>
      <c r="CO85" s="78"/>
      <c r="CP85" s="78"/>
      <c r="CQ85"/>
      <c r="CR85"/>
      <c r="CS85" s="176"/>
      <c r="CT85"/>
      <c r="CU85" s="176"/>
      <c r="CV85"/>
      <c r="DI85" s="393"/>
      <c r="DM85" s="536">
        <v>27</v>
      </c>
      <c r="DN85" s="536" t="s">
        <v>99</v>
      </c>
      <c r="DQ85" s="536"/>
      <c r="DU85" s="536"/>
      <c r="DV85" s="536"/>
      <c r="EA85" s="536"/>
      <c r="EB85" s="536"/>
      <c r="EC85" s="536"/>
      <c r="ED85" s="536">
        <v>0</v>
      </c>
      <c r="EE85"/>
      <c r="EF85" s="536">
        <v>99</v>
      </c>
      <c r="EG85"/>
      <c r="EH85" s="536">
        <v>99</v>
      </c>
      <c r="EI85"/>
      <c r="EJ85" s="536" t="s">
        <v>99</v>
      </c>
      <c r="EK85" s="536" t="s">
        <v>99</v>
      </c>
      <c r="EL85"/>
      <c r="EM85"/>
      <c r="EO85"/>
      <c r="GA85" s="648">
        <v>6</v>
      </c>
      <c r="GB85" s="630">
        <v>0</v>
      </c>
      <c r="GC85" s="630">
        <v>0</v>
      </c>
      <c r="GD85" s="630">
        <v>0</v>
      </c>
      <c r="GE85" s="630">
        <v>0</v>
      </c>
      <c r="GF85" s="630">
        <v>0</v>
      </c>
      <c r="GG85" s="630">
        <v>0</v>
      </c>
      <c r="HS85" s="665" t="s">
        <v>73</v>
      </c>
      <c r="HT85" s="665"/>
    </row>
    <row r="86" spans="4:342" hidden="1" x14ac:dyDescent="0.2">
      <c r="R86" s="631"/>
      <c r="V86" s="631"/>
      <c r="W86" s="631"/>
      <c r="X86" s="631"/>
      <c r="Y86" s="639"/>
      <c r="Z86" s="639"/>
      <c r="AA86" s="639"/>
      <c r="AB86" s="36"/>
      <c r="AC86" s="36"/>
      <c r="AD86" s="165"/>
      <c r="AE86" s="165"/>
      <c r="AF86" s="165"/>
      <c r="AG86" s="165"/>
      <c r="AH86" s="637"/>
      <c r="AI86" s="637"/>
      <c r="AJ86" s="637"/>
      <c r="AK86" s="637"/>
      <c r="AL86" s="178"/>
      <c r="AM86" s="637"/>
      <c r="AN86" s="637"/>
      <c r="AO86" s="637"/>
      <c r="AP86" s="637"/>
      <c r="AQ86" s="637"/>
      <c r="AR86" s="637"/>
      <c r="AS86" s="637"/>
      <c r="AT86" s="637"/>
      <c r="AU86" s="637"/>
      <c r="AV86" s="637"/>
      <c r="AW86" s="637"/>
      <c r="AX86" s="637"/>
      <c r="AY86" s="637"/>
      <c r="AZ86" s="637"/>
      <c r="BA86" s="637"/>
      <c r="BB86" s="637"/>
      <c r="BC86" s="637"/>
      <c r="BD86" s="637"/>
      <c r="BE86" s="637"/>
      <c r="BF86" s="639"/>
      <c r="BG86" s="639"/>
      <c r="BH86" s="639"/>
      <c r="BI86" s="639"/>
      <c r="BJ86" s="639"/>
      <c r="BK86" s="639"/>
      <c r="BL86" s="639"/>
      <c r="BM86" s="639"/>
      <c r="BN86" s="639"/>
      <c r="BO86" s="637"/>
      <c r="BP86" s="637"/>
      <c r="BQ86" s="637"/>
      <c r="BR86" s="637"/>
      <c r="BS86" s="637"/>
      <c r="BT86" s="637"/>
      <c r="BU86" s="637"/>
      <c r="BV86" s="637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 s="78"/>
      <c r="CO86" s="78"/>
      <c r="CP86" s="78"/>
      <c r="CQ86"/>
      <c r="CR86"/>
      <c r="CS86" s="176"/>
      <c r="CT86"/>
      <c r="CU86" s="176"/>
      <c r="CV86"/>
      <c r="DA86" s="630"/>
      <c r="DB86" s="630"/>
      <c r="DC86" s="630"/>
      <c r="DD86" s="630"/>
      <c r="DE86" s="630"/>
      <c r="DF86" s="630"/>
      <c r="DG86" s="630"/>
      <c r="DH86" s="630"/>
      <c r="DI86" s="630"/>
      <c r="DJ86" s="630"/>
      <c r="DK86" s="630"/>
      <c r="DL86" s="630"/>
      <c r="DM86" s="630"/>
      <c r="DN86" s="630"/>
      <c r="DQ86" s="630"/>
      <c r="DU86" s="630"/>
      <c r="DV86" s="630"/>
      <c r="EA86" s="630"/>
      <c r="EB86" s="630"/>
      <c r="EC86" s="630"/>
      <c r="ED86" s="630"/>
      <c r="EE86"/>
      <c r="EF86" s="630"/>
      <c r="EG86"/>
      <c r="EH86" s="630"/>
      <c r="EI86"/>
      <c r="EJ86" s="630"/>
      <c r="EK86" s="630"/>
      <c r="EL86"/>
      <c r="EM86"/>
      <c r="EO86"/>
      <c r="GB86" s="630"/>
      <c r="GC86" s="630"/>
      <c r="GD86" s="630"/>
      <c r="GE86" s="630"/>
      <c r="GF86" s="630"/>
      <c r="HS86" s="657" t="s">
        <v>193</v>
      </c>
      <c r="HT86" s="656">
        <v>0</v>
      </c>
    </row>
    <row r="87" spans="4:342" hidden="1" x14ac:dyDescent="0.2">
      <c r="R87" s="631"/>
      <c r="V87" s="631"/>
      <c r="W87" s="631"/>
      <c r="X87" s="631"/>
      <c r="Y87" s="639"/>
      <c r="Z87" s="639"/>
      <c r="AA87" s="639"/>
      <c r="AB87" s="36"/>
      <c r="AC87" s="36"/>
      <c r="AD87" s="165"/>
      <c r="AE87" s="165"/>
      <c r="AF87" s="165"/>
      <c r="AG87" s="165"/>
      <c r="AH87" s="637"/>
      <c r="AI87" s="637"/>
      <c r="AJ87" s="637"/>
      <c r="AK87" s="637"/>
      <c r="AL87" s="178"/>
      <c r="AM87" s="637"/>
      <c r="AN87" s="637"/>
      <c r="AO87" s="637"/>
      <c r="AP87" s="637"/>
      <c r="AQ87" s="637"/>
      <c r="AR87" s="637"/>
      <c r="AS87" s="637"/>
      <c r="AT87" s="637"/>
      <c r="AU87" s="637"/>
      <c r="AV87" s="637"/>
      <c r="AW87" s="637"/>
      <c r="AX87" s="637"/>
      <c r="AY87" s="671" t="s">
        <v>57</v>
      </c>
      <c r="AZ87" s="671"/>
      <c r="BA87" s="671"/>
      <c r="BB87" s="671"/>
      <c r="BC87" s="671"/>
      <c r="BD87" s="671"/>
      <c r="BE87" s="671"/>
      <c r="BF87" s="671"/>
      <c r="BG87" s="671"/>
      <c r="BH87" s="671"/>
      <c r="BI87" s="671"/>
      <c r="BJ87" s="671"/>
      <c r="BK87" s="671"/>
      <c r="BL87" s="671"/>
      <c r="BM87" s="671"/>
      <c r="BN87" s="671"/>
      <c r="BO87" s="671"/>
      <c r="BP87" s="671"/>
      <c r="BQ87" s="671"/>
      <c r="BR87" s="671"/>
      <c r="BS87" s="671"/>
      <c r="BT87" s="671"/>
      <c r="BU87" s="671"/>
      <c r="BV87" s="671"/>
      <c r="BW87" s="671"/>
      <c r="BX87" s="671"/>
      <c r="BY87" s="671"/>
      <c r="BZ87" s="671"/>
      <c r="CA87" s="671"/>
      <c r="CB87" s="671"/>
      <c r="CC87" s="671"/>
      <c r="CD87" s="671"/>
      <c r="CE87" s="671"/>
      <c r="CF87" s="671"/>
      <c r="CG87" s="671"/>
      <c r="CH87" s="671"/>
      <c r="CI87" s="671"/>
      <c r="CJ87" s="671"/>
      <c r="CK87" s="671"/>
      <c r="CL87" s="671"/>
      <c r="CM87" s="671"/>
      <c r="CN87" s="671"/>
      <c r="CO87" s="671"/>
      <c r="CP87" s="671"/>
      <c r="CQ87" s="671"/>
      <c r="CR87" s="671"/>
      <c r="CS87" s="671"/>
      <c r="CT87" s="671"/>
      <c r="CU87" s="671"/>
      <c r="CV87" s="671"/>
      <c r="CW87" s="671"/>
      <c r="CX87" s="671"/>
      <c r="CY87" s="671"/>
      <c r="CZ87" s="671"/>
      <c r="DA87" s="671"/>
      <c r="DB87" s="671"/>
      <c r="DC87" s="671"/>
      <c r="DD87" s="671"/>
      <c r="DE87" s="671"/>
      <c r="DF87" s="671"/>
      <c r="DG87" s="671"/>
      <c r="DH87" s="671"/>
      <c r="DI87" s="671"/>
      <c r="DJ87" s="671"/>
      <c r="DK87" s="671"/>
      <c r="DL87" s="671"/>
      <c r="DM87" s="671"/>
      <c r="DN87" s="671"/>
      <c r="DO87" s="671"/>
      <c r="DP87" s="671"/>
      <c r="DQ87" s="671"/>
      <c r="DR87" s="671"/>
      <c r="DS87" s="671"/>
      <c r="DT87" s="671"/>
      <c r="DU87" s="671"/>
      <c r="DV87" s="671"/>
      <c r="DW87" s="671"/>
      <c r="DX87" s="671"/>
      <c r="DY87" s="671"/>
      <c r="DZ87" s="671"/>
      <c r="EA87" s="671"/>
      <c r="EB87" s="671"/>
      <c r="EC87" s="671"/>
      <c r="ED87" s="671"/>
      <c r="EE87" s="671"/>
      <c r="EF87" s="671"/>
      <c r="EG87" s="671"/>
      <c r="EH87" s="671"/>
      <c r="EI87" s="671"/>
      <c r="EJ87" s="671"/>
      <c r="EK87" s="671"/>
      <c r="EL87" s="671"/>
      <c r="EM87" s="671"/>
      <c r="EN87" s="671"/>
      <c r="EO87" s="671"/>
      <c r="EP87" s="671"/>
      <c r="EQ87" s="671"/>
      <c r="ER87" s="671"/>
      <c r="ES87" s="671"/>
      <c r="ET87" s="671"/>
      <c r="EU87" s="671"/>
      <c r="EV87" s="671"/>
      <c r="EW87" s="671"/>
      <c r="EX87" s="671"/>
      <c r="EY87" s="671"/>
      <c r="EZ87" s="671"/>
      <c r="FA87" s="671"/>
      <c r="FB87" s="671"/>
      <c r="FC87" s="671"/>
      <c r="FD87" s="671"/>
      <c r="FE87" s="671"/>
      <c r="FF87" s="671"/>
      <c r="FG87" s="671"/>
      <c r="FH87" s="671"/>
      <c r="FI87" s="671"/>
      <c r="FJ87" s="671"/>
      <c r="FK87" s="671"/>
      <c r="FL87" s="671"/>
      <c r="FM87" s="671"/>
      <c r="FN87" s="671"/>
      <c r="FO87" s="671"/>
      <c r="FP87" s="671"/>
      <c r="FQ87" s="671"/>
      <c r="FR87" s="671"/>
      <c r="FS87" s="671"/>
      <c r="FT87" s="671"/>
      <c r="FU87" s="671"/>
      <c r="FV87" s="671"/>
      <c r="FW87" s="671"/>
      <c r="FX87" s="671"/>
      <c r="FY87" s="671"/>
      <c r="FZ87" s="671"/>
      <c r="GA87" s="671"/>
      <c r="GB87" s="671"/>
      <c r="GC87" s="671"/>
      <c r="GD87" s="671"/>
      <c r="GE87" s="671"/>
      <c r="GF87" s="671"/>
      <c r="GG87" s="671"/>
      <c r="GI87" s="872" t="s">
        <v>58</v>
      </c>
      <c r="GJ87" s="872"/>
      <c r="GK87" s="872"/>
      <c r="GL87" s="872"/>
      <c r="GM87" s="872"/>
      <c r="GN87" s="872"/>
      <c r="GO87" s="872"/>
      <c r="GR87" s="671" t="s">
        <v>60</v>
      </c>
      <c r="GS87" s="671"/>
      <c r="GT87" s="671"/>
      <c r="GU87" s="671"/>
      <c r="GV87" s="671"/>
      <c r="GW87" s="671"/>
      <c r="GX87" s="671"/>
      <c r="GY87" s="671"/>
      <c r="GZ87" s="58"/>
      <c r="HA87" s="58"/>
      <c r="HB87" s="58"/>
      <c r="HC87" s="58"/>
      <c r="HD87" s="58"/>
      <c r="HE87" s="58"/>
      <c r="HF87" s="58"/>
      <c r="HG87" s="58"/>
      <c r="HH87" s="58"/>
      <c r="HI87" s="58"/>
      <c r="HJ87" s="58"/>
      <c r="HK87" s="58"/>
      <c r="HL87" s="58"/>
      <c r="HM87" s="58"/>
      <c r="HN87" s="58"/>
      <c r="HO87" s="58"/>
      <c r="HP87" s="58"/>
      <c r="HQ87" s="58"/>
      <c r="HR87" s="58"/>
      <c r="HS87" s="58"/>
      <c r="HT87" s="58"/>
      <c r="HU87" s="58"/>
      <c r="HV87" s="58"/>
      <c r="HW87" s="58"/>
      <c r="HX87" s="58"/>
      <c r="HY87" s="58"/>
      <c r="HZ87" s="58"/>
      <c r="IA87" s="58"/>
      <c r="IB87" s="58"/>
      <c r="IC87" s="58"/>
      <c r="ID87" s="58"/>
      <c r="IE87" s="58"/>
      <c r="IF87" s="58"/>
      <c r="IG87" s="58"/>
      <c r="IH87" s="58"/>
      <c r="II87" s="58"/>
      <c r="IJ87" s="58"/>
      <c r="IK87" s="58"/>
      <c r="IL87" s="58"/>
      <c r="IM87" s="58"/>
      <c r="IN87" s="58"/>
      <c r="IO87" s="58"/>
      <c r="IP87" s="58"/>
      <c r="IQ87" s="58"/>
      <c r="IR87" s="58"/>
      <c r="IS87" s="58"/>
      <c r="IT87" s="58"/>
      <c r="IU87" s="58"/>
      <c r="IV87" s="58"/>
      <c r="IW87" s="58"/>
      <c r="IX87" s="58"/>
      <c r="IY87" s="58"/>
      <c r="IZ87" s="58"/>
      <c r="JA87" s="58"/>
      <c r="JB87" s="58"/>
      <c r="JC87" s="58"/>
      <c r="JD87" s="58"/>
      <c r="JE87" s="58"/>
      <c r="JF87" s="58"/>
      <c r="JG87" s="58"/>
      <c r="JH87" s="58"/>
      <c r="JI87" s="58"/>
      <c r="JJ87" s="58"/>
      <c r="JK87" s="58"/>
      <c r="JL87" s="58"/>
      <c r="JM87" s="58"/>
      <c r="JN87" s="58"/>
      <c r="JO87" s="58"/>
      <c r="JP87" s="58"/>
      <c r="JQ87" s="58"/>
      <c r="JR87" s="58"/>
      <c r="JS87" s="58"/>
      <c r="JT87" s="58"/>
      <c r="JU87" s="58"/>
      <c r="JV87" s="58"/>
      <c r="JW87" s="58"/>
      <c r="JX87" s="58"/>
      <c r="JY87" s="58"/>
      <c r="JZ87" s="58"/>
      <c r="KA87" s="58"/>
      <c r="KB87" s="58"/>
      <c r="KC87" s="58"/>
      <c r="KD87" s="58"/>
      <c r="KE87" s="58"/>
      <c r="KF87" s="58"/>
      <c r="KG87" s="58"/>
      <c r="KH87" s="58"/>
      <c r="KI87" s="58"/>
      <c r="KJ87" s="58"/>
      <c r="KK87" s="58"/>
      <c r="KL87" s="58"/>
      <c r="KM87" s="58"/>
      <c r="KN87" s="58"/>
      <c r="KO87" s="58"/>
      <c r="KP87" s="58"/>
      <c r="KQ87" s="58"/>
      <c r="KR87" s="58"/>
      <c r="KS87" s="58"/>
      <c r="KT87" s="58"/>
      <c r="KU87" s="58"/>
      <c r="KV87" s="58"/>
      <c r="KW87" s="58"/>
      <c r="KX87" s="58"/>
      <c r="KY87" s="58"/>
      <c r="KZ87" s="58"/>
      <c r="LA87" s="58"/>
      <c r="LB87" s="58"/>
      <c r="LC87" s="58"/>
      <c r="LD87" s="58"/>
      <c r="LE87" s="58"/>
      <c r="LF87" s="58"/>
      <c r="LG87" s="58"/>
      <c r="LH87" s="58"/>
      <c r="LI87" s="58"/>
      <c r="LJ87" s="58"/>
      <c r="LK87" s="58"/>
      <c r="LL87" s="58"/>
      <c r="LM87" s="58"/>
      <c r="LN87" s="58"/>
      <c r="LO87" s="58"/>
      <c r="LP87" s="58"/>
      <c r="LQ87" s="58"/>
      <c r="LR87" s="58"/>
      <c r="LS87" s="58"/>
      <c r="LT87" s="58"/>
      <c r="LU87" s="58"/>
      <c r="LV87" s="58"/>
      <c r="LW87" s="58"/>
      <c r="LX87" s="58"/>
      <c r="LY87" s="58"/>
      <c r="LZ87" s="58"/>
      <c r="MA87" s="58"/>
      <c r="MB87" s="58"/>
      <c r="MC87" s="58"/>
      <c r="MD87" s="58"/>
    </row>
    <row r="88" spans="4:342" ht="12.75" hidden="1" customHeight="1" x14ac:dyDescent="0.2">
      <c r="D88"/>
      <c r="R88"/>
      <c r="V88"/>
      <c r="W88"/>
      <c r="X88"/>
      <c r="Y88" s="143"/>
      <c r="Z88" s="143"/>
      <c r="AA88" s="143"/>
      <c r="AB88" s="36"/>
      <c r="AC88" s="36"/>
      <c r="AD88" s="165"/>
      <c r="AE88" s="165"/>
      <c r="AF88" s="165"/>
      <c r="AG88" s="165"/>
      <c r="AH88" s="179"/>
      <c r="AI88" s="492"/>
      <c r="AJ88" s="492"/>
      <c r="AK88" s="492"/>
      <c r="AL88" s="492"/>
      <c r="AM88" s="492"/>
      <c r="AN88" s="492"/>
      <c r="AO88" s="492"/>
      <c r="AP88" s="492"/>
      <c r="AQ88" s="492"/>
      <c r="AR88" s="492"/>
      <c r="AS88" s="492"/>
      <c r="AT88" s="492"/>
      <c r="AU88" s="492"/>
      <c r="AV88" s="492"/>
      <c r="AW88" s="492"/>
      <c r="AX88" s="492"/>
      <c r="AY88" s="179"/>
      <c r="AZ88" s="179"/>
      <c r="BA88" s="179"/>
      <c r="BB88" s="542">
        <v>13</v>
      </c>
      <c r="BC88" s="542" t="s">
        <v>99</v>
      </c>
      <c r="BD88" s="542">
        <v>0</v>
      </c>
      <c r="BE88" s="492"/>
      <c r="BF88" s="545">
        <v>999</v>
      </c>
      <c r="BG88" s="495"/>
      <c r="BH88" s="545">
        <v>999</v>
      </c>
      <c r="BI88" s="495"/>
      <c r="BJ88" s="495"/>
      <c r="BK88" s="545" t="s">
        <v>99</v>
      </c>
      <c r="BL88" s="545" t="s">
        <v>99</v>
      </c>
      <c r="BM88" s="495"/>
      <c r="BN88" s="495"/>
      <c r="BO88" s="179"/>
      <c r="BP88" s="179"/>
      <c r="BQ88" s="179"/>
      <c r="BR88" s="179"/>
      <c r="BS88" s="381"/>
      <c r="BT88" s="179"/>
      <c r="BU88" s="179"/>
      <c r="BV88" s="179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 s="78"/>
      <c r="CO88" s="78"/>
      <c r="CP88" s="78"/>
      <c r="CQ88"/>
      <c r="CR88"/>
      <c r="CS88" s="176"/>
      <c r="CT88"/>
      <c r="CU88" s="176"/>
      <c r="CV88"/>
      <c r="DI88" s="393"/>
      <c r="DM88" s="536">
        <v>28</v>
      </c>
      <c r="DN88" s="536">
        <v>0</v>
      </c>
      <c r="DQ88" s="536"/>
      <c r="DU88" s="536"/>
      <c r="DV88" s="536"/>
      <c r="EA88" s="536"/>
      <c r="EB88" s="536"/>
      <c r="EC88" s="536"/>
      <c r="ED88" s="536">
        <v>0</v>
      </c>
      <c r="EE88"/>
      <c r="EF88" s="536">
        <v>99</v>
      </c>
      <c r="EG88"/>
      <c r="EH88" s="536">
        <v>99</v>
      </c>
      <c r="EI88"/>
      <c r="EJ88" s="536" t="s">
        <v>99</v>
      </c>
      <c r="EK88" s="536" t="s">
        <v>99</v>
      </c>
      <c r="EL88"/>
      <c r="EM88"/>
      <c r="EO88"/>
      <c r="GA88" s="695" t="s">
        <v>0</v>
      </c>
      <c r="GB88" s="695" t="s">
        <v>177</v>
      </c>
      <c r="GC88" s="695" t="s">
        <v>178</v>
      </c>
      <c r="GD88" s="695" t="s">
        <v>179</v>
      </c>
      <c r="GE88" s="695" t="s">
        <v>180</v>
      </c>
      <c r="GF88" s="695" t="s">
        <v>66</v>
      </c>
      <c r="GG88" s="695" t="s">
        <v>40</v>
      </c>
      <c r="GH88" s="695" t="s">
        <v>46</v>
      </c>
      <c r="GI88" s="874" t="s">
        <v>1</v>
      </c>
      <c r="GJ88" s="877" t="s">
        <v>1</v>
      </c>
      <c r="GK88" s="876" t="s">
        <v>177</v>
      </c>
      <c r="GL88" s="695" t="s">
        <v>178</v>
      </c>
      <c r="GM88" s="695" t="s">
        <v>179</v>
      </c>
      <c r="GN88" s="695" t="s">
        <v>180</v>
      </c>
      <c r="GO88" s="695" t="s">
        <v>66</v>
      </c>
      <c r="GP88" s="874" t="s">
        <v>61</v>
      </c>
      <c r="GQ88" s="877" t="s">
        <v>1</v>
      </c>
      <c r="GR88" s="636"/>
      <c r="GS88" s="637"/>
      <c r="GT88" s="875" t="s">
        <v>0</v>
      </c>
      <c r="GU88" s="875" t="s">
        <v>177</v>
      </c>
      <c r="GV88" s="875" t="s">
        <v>178</v>
      </c>
      <c r="GW88" s="875" t="s">
        <v>179</v>
      </c>
      <c r="GX88" s="875" t="s">
        <v>180</v>
      </c>
      <c r="GY88" s="875" t="s">
        <v>66</v>
      </c>
      <c r="GZ88" s="875" t="s">
        <v>61</v>
      </c>
      <c r="HA88" s="649">
        <v>10000000000</v>
      </c>
      <c r="HB88" s="649"/>
      <c r="HC88" s="639"/>
      <c r="HD88" s="639"/>
      <c r="HE88" s="639"/>
      <c r="HF88" s="639"/>
      <c r="HG88" s="639"/>
      <c r="HH88" s="637"/>
      <c r="HI88" s="637"/>
      <c r="HJ88" s="643"/>
      <c r="HK88" s="643"/>
      <c r="HL88" s="643"/>
      <c r="HM88" s="637"/>
      <c r="HN88" s="637"/>
      <c r="HO88" s="637"/>
      <c r="HP88" s="643"/>
      <c r="HQ88" s="637"/>
      <c r="HR88" s="637"/>
      <c r="HS88" s="637"/>
      <c r="HW88" s="872" t="s">
        <v>68</v>
      </c>
      <c r="HX88" s="872"/>
      <c r="HY88" s="872"/>
      <c r="IK88" s="78"/>
      <c r="IL88" s="78"/>
      <c r="IM88" s="78"/>
      <c r="IX88" s="630"/>
      <c r="IY88" s="630"/>
      <c r="IZ88" s="630"/>
      <c r="JA88" s="630"/>
      <c r="JB88" s="630"/>
      <c r="JC88" s="630"/>
      <c r="JD88" s="630"/>
      <c r="JE88" s="630"/>
      <c r="JF88" s="630"/>
      <c r="JG88" s="630"/>
      <c r="JH88" s="630"/>
      <c r="JI88" s="630"/>
      <c r="JJ88" s="630">
        <v>1</v>
      </c>
      <c r="JK88" s="630">
        <v>0</v>
      </c>
      <c r="JN88" s="630"/>
      <c r="JR88" s="630"/>
      <c r="JS88" s="630"/>
      <c r="JU88" s="176"/>
      <c r="JX88" s="630"/>
      <c r="JY88" s="630"/>
      <c r="JZ88" s="630"/>
      <c r="KA88" s="630">
        <v>0</v>
      </c>
      <c r="KC88" s="630">
        <v>99</v>
      </c>
      <c r="KE88" s="630">
        <v>1</v>
      </c>
      <c r="KG88" s="630">
        <v>1</v>
      </c>
      <c r="KH88" s="630">
        <v>0</v>
      </c>
      <c r="LX88" s="695">
        <v>0</v>
      </c>
      <c r="LY88" s="695">
        <v>0</v>
      </c>
      <c r="LZ88" s="695">
        <v>0</v>
      </c>
      <c r="MA88" s="695">
        <v>0</v>
      </c>
      <c r="MB88" s="695">
        <v>0</v>
      </c>
      <c r="MC88" s="695">
        <v>0</v>
      </c>
      <c r="MD88" s="695">
        <v>23</v>
      </c>
    </row>
    <row r="89" spans="4:342" hidden="1" x14ac:dyDescent="0.2">
      <c r="D89"/>
      <c r="R89"/>
      <c r="V89"/>
      <c r="W89"/>
      <c r="X89"/>
      <c r="Y89" s="143"/>
      <c r="Z89" s="143"/>
      <c r="AA89" s="143"/>
      <c r="AB89" s="36"/>
      <c r="AC89" s="36"/>
      <c r="AD89" s="165"/>
      <c r="AE89" s="165"/>
      <c r="AF89" s="165"/>
      <c r="AG89" s="162"/>
      <c r="AH89" s="179"/>
      <c r="AI89" s="492"/>
      <c r="AJ89" s="492"/>
      <c r="AK89" s="492"/>
      <c r="AL89" s="492"/>
      <c r="AM89" s="492"/>
      <c r="AN89" s="492"/>
      <c r="AO89" s="492"/>
      <c r="AP89" s="492"/>
      <c r="AQ89" s="492"/>
      <c r="AR89" s="492"/>
      <c r="AS89" s="492"/>
      <c r="AT89" s="492"/>
      <c r="AU89" s="492"/>
      <c r="AV89" s="492"/>
      <c r="AW89" s="492"/>
      <c r="AX89" s="492"/>
      <c r="AY89" s="179"/>
      <c r="AZ89" s="179"/>
      <c r="BA89" s="179"/>
      <c r="BB89" s="542">
        <v>14</v>
      </c>
      <c r="BC89" s="542">
        <v>0</v>
      </c>
      <c r="BD89" s="542">
        <v>0</v>
      </c>
      <c r="BE89" s="492"/>
      <c r="BF89" s="545">
        <v>999</v>
      </c>
      <c r="BG89" s="495"/>
      <c r="BH89" s="545">
        <v>999</v>
      </c>
      <c r="BI89" s="495"/>
      <c r="BJ89" s="495"/>
      <c r="BK89" s="545" t="s">
        <v>99</v>
      </c>
      <c r="BL89" s="545" t="s">
        <v>99</v>
      </c>
      <c r="BM89" s="495"/>
      <c r="BN89" s="495"/>
      <c r="BO89" s="179"/>
      <c r="BP89" s="179"/>
      <c r="BQ89" s="179"/>
      <c r="BR89" s="179"/>
      <c r="BS89" s="381"/>
      <c r="BT89" s="179"/>
      <c r="BU89" s="179"/>
      <c r="BV89" s="17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 s="78"/>
      <c r="CO89" s="78"/>
      <c r="CP89" s="78"/>
      <c r="CQ89"/>
      <c r="CR89"/>
      <c r="CS89" s="176"/>
      <c r="CT89"/>
      <c r="CU89" s="176"/>
      <c r="CV89"/>
      <c r="DI89" s="393"/>
      <c r="DM89" s="536">
        <v>29</v>
      </c>
      <c r="DN89" s="536" t="s">
        <v>99</v>
      </c>
      <c r="DQ89" s="536"/>
      <c r="DU89" s="536"/>
      <c r="DV89" s="536"/>
      <c r="EA89" s="536"/>
      <c r="EB89" s="536"/>
      <c r="EC89" s="536"/>
      <c r="ED89" s="536">
        <v>0</v>
      </c>
      <c r="EE89"/>
      <c r="EF89" s="536">
        <v>99</v>
      </c>
      <c r="EG89"/>
      <c r="EH89" s="536">
        <v>99</v>
      </c>
      <c r="EI89"/>
      <c r="EJ89" s="536" t="s">
        <v>99</v>
      </c>
      <c r="EK89" s="536" t="s">
        <v>99</v>
      </c>
      <c r="EL89"/>
      <c r="EM89"/>
      <c r="EO89"/>
      <c r="GA89" s="695"/>
      <c r="GB89" s="695"/>
      <c r="GC89" s="695"/>
      <c r="GD89" s="695"/>
      <c r="GE89" s="695"/>
      <c r="GF89" s="695"/>
      <c r="GG89" s="695"/>
      <c r="GH89" s="695"/>
      <c r="GI89" s="874"/>
      <c r="GJ89" s="877"/>
      <c r="GK89" s="876"/>
      <c r="GL89" s="695"/>
      <c r="GM89" s="695"/>
      <c r="GN89" s="695"/>
      <c r="GO89" s="695"/>
      <c r="GP89" s="874"/>
      <c r="GQ89" s="877"/>
      <c r="GR89" s="636"/>
      <c r="GS89" s="637"/>
      <c r="GT89" s="875"/>
      <c r="GU89" s="875"/>
      <c r="GV89" s="875"/>
      <c r="GW89" s="875"/>
      <c r="GX89" s="875"/>
      <c r="GY89" s="875"/>
      <c r="GZ89" s="875"/>
      <c r="HA89" s="639"/>
      <c r="HB89" s="639"/>
      <c r="HC89" s="639"/>
      <c r="HD89" s="639"/>
      <c r="HE89" s="639"/>
      <c r="HF89" s="639"/>
      <c r="HG89" s="639"/>
      <c r="HH89" s="637"/>
      <c r="HI89" s="637"/>
      <c r="HJ89" s="643"/>
      <c r="HK89" s="643"/>
      <c r="HL89" s="643"/>
      <c r="HM89" s="637"/>
      <c r="HN89" s="637"/>
      <c r="HO89" s="637"/>
      <c r="HP89" s="643"/>
      <c r="HQ89" s="637"/>
      <c r="HR89" s="637"/>
      <c r="HS89" s="637"/>
      <c r="IK89" s="78"/>
      <c r="IL89" s="78"/>
      <c r="IM89" s="78"/>
      <c r="IX89" s="630"/>
      <c r="IY89" s="630"/>
      <c r="IZ89" s="630"/>
      <c r="JA89" s="630"/>
      <c r="JB89" s="630"/>
      <c r="JC89" s="630"/>
      <c r="JD89" s="630"/>
      <c r="JE89" s="630"/>
      <c r="JF89" s="630"/>
      <c r="JG89" s="630"/>
      <c r="JH89" s="630"/>
      <c r="JI89" s="630"/>
      <c r="JJ89" s="630">
        <v>2</v>
      </c>
      <c r="JK89" s="630">
        <v>0</v>
      </c>
      <c r="JN89" s="630"/>
      <c r="JR89" s="630"/>
      <c r="JS89" s="630"/>
      <c r="JU89" s="176"/>
      <c r="JX89" s="630"/>
      <c r="JY89" s="630"/>
      <c r="JZ89" s="630"/>
      <c r="KA89" s="630">
        <v>0</v>
      </c>
      <c r="KC89" s="630">
        <v>99</v>
      </c>
      <c r="KE89" s="630">
        <v>3</v>
      </c>
      <c r="KG89" s="630">
        <v>2</v>
      </c>
      <c r="KH89" s="630">
        <v>0</v>
      </c>
      <c r="LX89" s="695"/>
      <c r="LY89" s="695"/>
      <c r="LZ89" s="695"/>
      <c r="MA89" s="695"/>
      <c r="MB89" s="695"/>
      <c r="MC89" s="695"/>
      <c r="MD89" s="695"/>
    </row>
    <row r="90" spans="4:342" hidden="1" x14ac:dyDescent="0.2">
      <c r="D90"/>
      <c r="R90"/>
      <c r="V90"/>
      <c r="W90"/>
      <c r="X90"/>
      <c r="Y90" s="143"/>
      <c r="Z90" s="143"/>
      <c r="AA90" s="143"/>
      <c r="AB90" s="36"/>
      <c r="AC90" s="36"/>
      <c r="AD90" s="165"/>
      <c r="AE90" s="165"/>
      <c r="AF90" s="165"/>
      <c r="AG90" s="162"/>
      <c r="AH90" s="179"/>
      <c r="AI90" s="492"/>
      <c r="AJ90" s="492"/>
      <c r="AK90" s="492"/>
      <c r="AL90" s="492"/>
      <c r="AM90" s="492"/>
      <c r="AN90" s="492"/>
      <c r="AO90" s="492"/>
      <c r="AP90" s="492"/>
      <c r="AQ90" s="492"/>
      <c r="AR90" s="492"/>
      <c r="AS90" s="492"/>
      <c r="AT90" s="492"/>
      <c r="AU90" s="492"/>
      <c r="AV90" s="492"/>
      <c r="AW90" s="492"/>
      <c r="AX90" s="492"/>
      <c r="AY90" s="179"/>
      <c r="AZ90" s="179"/>
      <c r="BA90" s="179"/>
      <c r="BB90" s="542">
        <v>15</v>
      </c>
      <c r="BC90" s="542" t="s">
        <v>99</v>
      </c>
      <c r="BD90" s="542">
        <v>0</v>
      </c>
      <c r="BE90" s="492"/>
      <c r="BF90" s="545">
        <v>999</v>
      </c>
      <c r="BG90" s="495"/>
      <c r="BH90" s="545">
        <v>999</v>
      </c>
      <c r="BI90" s="495"/>
      <c r="BJ90" s="495"/>
      <c r="BK90" s="545" t="s">
        <v>99</v>
      </c>
      <c r="BL90" s="545" t="s">
        <v>99</v>
      </c>
      <c r="BM90" s="495"/>
      <c r="BN90" s="495"/>
      <c r="BO90" s="179"/>
      <c r="BP90" s="179"/>
      <c r="BQ90" s="179"/>
      <c r="BR90" s="179"/>
      <c r="BS90" s="381"/>
      <c r="BT90" s="179"/>
      <c r="BU90" s="179"/>
      <c r="BV90" s="179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 s="78"/>
      <c r="CO90" s="78"/>
      <c r="CP90" s="78"/>
      <c r="CQ90"/>
      <c r="CR90"/>
      <c r="CS90" s="176"/>
      <c r="CT90"/>
      <c r="CU90" s="176"/>
      <c r="CV90"/>
      <c r="DI90" s="393"/>
      <c r="DM90" s="536">
        <v>30</v>
      </c>
      <c r="DN90" s="536">
        <v>0</v>
      </c>
      <c r="DQ90" s="536"/>
      <c r="DU90" s="536"/>
      <c r="DV90" s="536"/>
      <c r="EA90" s="536"/>
      <c r="EB90" s="536"/>
      <c r="EC90" s="536"/>
      <c r="ED90" s="536">
        <v>0</v>
      </c>
      <c r="EE90"/>
      <c r="EF90" s="536">
        <v>99</v>
      </c>
      <c r="EG90"/>
      <c r="EH90" s="536">
        <v>99</v>
      </c>
      <c r="EI90"/>
      <c r="EJ90" s="536" t="s">
        <v>99</v>
      </c>
      <c r="EK90" s="536" t="s">
        <v>99</v>
      </c>
      <c r="EL90"/>
      <c r="EM90"/>
      <c r="EO90"/>
      <c r="GA90" s="695"/>
      <c r="GB90" s="695"/>
      <c r="GC90" s="695"/>
      <c r="GD90" s="695"/>
      <c r="GE90" s="695"/>
      <c r="GF90" s="695"/>
      <c r="GG90" s="695"/>
      <c r="GH90" s="695"/>
      <c r="GI90" s="874"/>
      <c r="GJ90" s="877"/>
      <c r="GK90" s="876"/>
      <c r="GL90" s="695"/>
      <c r="GM90" s="695"/>
      <c r="GN90" s="695"/>
      <c r="GO90" s="695"/>
      <c r="GP90" s="874"/>
      <c r="GQ90" s="877"/>
      <c r="GR90" s="636"/>
      <c r="GS90" s="637"/>
      <c r="GT90" s="875"/>
      <c r="GU90" s="875"/>
      <c r="GV90" s="875"/>
      <c r="GW90" s="875"/>
      <c r="GX90" s="875"/>
      <c r="GY90" s="875"/>
      <c r="GZ90" s="875"/>
      <c r="HA90" s="639"/>
      <c r="HB90" s="639"/>
      <c r="HC90" s="639"/>
      <c r="HD90" s="639"/>
      <c r="HE90" s="639"/>
      <c r="HF90" s="639"/>
      <c r="HG90" s="639"/>
      <c r="HH90" s="637"/>
      <c r="HI90" s="637"/>
      <c r="HJ90" s="643"/>
      <c r="HK90" s="643"/>
      <c r="HL90" s="643"/>
      <c r="HM90" s="642">
        <v>10000</v>
      </c>
      <c r="HN90" s="637"/>
      <c r="HO90" s="637"/>
      <c r="HP90" s="643"/>
      <c r="HQ90" s="637"/>
      <c r="HR90" s="637"/>
      <c r="HS90" s="637"/>
      <c r="HW90" s="640" t="s">
        <v>52</v>
      </c>
      <c r="HX90" s="640" t="s">
        <v>50</v>
      </c>
      <c r="HY90" s="640" t="s">
        <v>51</v>
      </c>
      <c r="IA90" s="640" t="s">
        <v>69</v>
      </c>
      <c r="IK90" s="78"/>
      <c r="IL90" s="78"/>
      <c r="IM90" s="78"/>
      <c r="IX90" s="630"/>
      <c r="IY90" s="630"/>
      <c r="IZ90" s="630"/>
      <c r="JA90" s="630"/>
      <c r="JB90" s="630"/>
      <c r="JC90" s="630"/>
      <c r="JD90" s="630"/>
      <c r="JE90" s="630"/>
      <c r="JF90" s="630"/>
      <c r="JG90" s="630"/>
      <c r="JH90" s="630"/>
      <c r="JI90" s="630"/>
      <c r="JJ90" s="630">
        <v>3</v>
      </c>
      <c r="JK90" s="630">
        <v>0</v>
      </c>
      <c r="JN90" s="630"/>
      <c r="JR90" s="630"/>
      <c r="JS90" s="630"/>
      <c r="JU90" s="176"/>
      <c r="JX90" s="630"/>
      <c r="JY90" s="630"/>
      <c r="JZ90" s="630"/>
      <c r="KA90" s="630">
        <v>0</v>
      </c>
      <c r="KC90" s="630">
        <v>99</v>
      </c>
      <c r="KE90" s="630">
        <v>5</v>
      </c>
      <c r="KG90" s="630">
        <v>3</v>
      </c>
      <c r="KH90" s="630">
        <v>0</v>
      </c>
      <c r="LX90" s="695"/>
      <c r="LY90" s="695"/>
      <c r="LZ90" s="695"/>
      <c r="MA90" s="695"/>
      <c r="MB90" s="695"/>
      <c r="MC90" s="695"/>
      <c r="MD90" s="695"/>
    </row>
    <row r="91" spans="4:342" hidden="1" x14ac:dyDescent="0.2">
      <c r="D91"/>
      <c r="R91"/>
      <c r="V91"/>
      <c r="W91"/>
      <c r="X91"/>
      <c r="Y91" s="143"/>
      <c r="Z91" s="143"/>
      <c r="AA91" s="143"/>
      <c r="AB91" s="36"/>
      <c r="AC91" s="36"/>
      <c r="AD91" s="165"/>
      <c r="AE91" s="165"/>
      <c r="AF91" s="165"/>
      <c r="AG91" s="162"/>
      <c r="AH91" s="179"/>
      <c r="AI91" s="492"/>
      <c r="AJ91" s="55"/>
      <c r="AK91" s="55"/>
      <c r="AL91" s="55"/>
      <c r="AM91" s="55"/>
      <c r="AN91" s="55"/>
      <c r="AO91" s="55"/>
      <c r="AP91" s="55"/>
      <c r="AQ91" s="55"/>
      <c r="AR91" s="55"/>
      <c r="AS91" s="55"/>
      <c r="AT91" s="55"/>
      <c r="AU91" s="55"/>
      <c r="AV91" s="55"/>
      <c r="AW91" s="55"/>
      <c r="AX91" s="55"/>
      <c r="AY91" s="55"/>
      <c r="AZ91" s="55"/>
      <c r="BA91" s="179"/>
      <c r="BB91" s="542">
        <v>16</v>
      </c>
      <c r="BC91" s="542">
        <v>0</v>
      </c>
      <c r="BD91" s="542">
        <v>0</v>
      </c>
      <c r="BE91" s="492"/>
      <c r="BF91" s="545">
        <v>999</v>
      </c>
      <c r="BG91" s="495"/>
      <c r="BH91" s="545">
        <v>999</v>
      </c>
      <c r="BI91" s="495"/>
      <c r="BJ91" s="495"/>
      <c r="BK91" s="545" t="s">
        <v>99</v>
      </c>
      <c r="BL91" s="545" t="s">
        <v>99</v>
      </c>
      <c r="BM91" s="495"/>
      <c r="BN91" s="495"/>
      <c r="BO91" s="179"/>
      <c r="BP91" s="179"/>
      <c r="BQ91" s="179"/>
      <c r="BR91" s="179"/>
      <c r="BS91" s="381"/>
      <c r="BT91" s="179"/>
      <c r="BU91" s="179"/>
      <c r="BV91" s="179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 s="78"/>
      <c r="CO91" s="78"/>
      <c r="CP91" s="78"/>
      <c r="CQ91"/>
      <c r="CR91"/>
      <c r="CS91" s="176"/>
      <c r="CT91"/>
      <c r="CU91" s="176"/>
      <c r="CV91"/>
      <c r="DI91" s="393"/>
      <c r="DM91" s="536">
        <v>31</v>
      </c>
      <c r="DN91" s="536" t="s">
        <v>99</v>
      </c>
      <c r="DQ91" s="536"/>
      <c r="DU91" s="536"/>
      <c r="DV91" s="536"/>
      <c r="EA91" s="536"/>
      <c r="EB91" s="536"/>
      <c r="EC91" s="536"/>
      <c r="ED91" s="536">
        <v>0</v>
      </c>
      <c r="EE91"/>
      <c r="EF91" s="536">
        <v>99</v>
      </c>
      <c r="EG91"/>
      <c r="EH91" s="536">
        <v>99</v>
      </c>
      <c r="EI91"/>
      <c r="EJ91" s="536" t="s">
        <v>99</v>
      </c>
      <c r="EK91" s="536" t="s">
        <v>99</v>
      </c>
      <c r="EL91"/>
      <c r="EM91"/>
      <c r="EO91"/>
      <c r="GA91" s="695"/>
      <c r="GB91" s="695"/>
      <c r="GC91" s="695"/>
      <c r="GD91" s="695"/>
      <c r="GE91" s="695"/>
      <c r="GF91" s="695"/>
      <c r="GG91" s="695"/>
      <c r="GH91" s="695"/>
      <c r="GI91" s="874"/>
      <c r="GJ91" s="877"/>
      <c r="GK91" s="876"/>
      <c r="GL91" s="695"/>
      <c r="GM91" s="695"/>
      <c r="GN91" s="695"/>
      <c r="GO91" s="695"/>
      <c r="GP91" s="874"/>
      <c r="GQ91" s="877"/>
      <c r="GR91" s="360"/>
      <c r="GS91" s="55"/>
      <c r="GT91" s="875"/>
      <c r="GU91" s="875"/>
      <c r="GV91" s="875"/>
      <c r="GW91" s="875"/>
      <c r="GX91" s="875"/>
      <c r="GY91" s="875"/>
      <c r="GZ91" s="875"/>
      <c r="HA91" s="639"/>
      <c r="HB91" s="639"/>
      <c r="HC91" s="639"/>
      <c r="HD91" s="639"/>
      <c r="HE91" s="639"/>
      <c r="HF91" s="639"/>
      <c r="HG91" s="639"/>
      <c r="HH91" s="637"/>
      <c r="HI91" s="637"/>
      <c r="HJ91" s="643"/>
      <c r="HK91" s="643"/>
      <c r="HL91" s="643"/>
      <c r="HM91" s="637"/>
      <c r="HN91" s="637"/>
      <c r="HO91" s="637"/>
      <c r="HP91" s="643"/>
      <c r="HQ91" s="637"/>
      <c r="HR91" s="637"/>
      <c r="HS91" s="697" t="s">
        <v>67</v>
      </c>
      <c r="HT91" s="697"/>
      <c r="HW91" s="640">
        <v>0</v>
      </c>
      <c r="HX91" s="640">
        <v>1</v>
      </c>
      <c r="HY91" s="640">
        <v>0</v>
      </c>
      <c r="IK91" s="78"/>
      <c r="IL91" s="78"/>
      <c r="IM91" s="78"/>
      <c r="IX91" s="630"/>
      <c r="IY91" s="630"/>
      <c r="IZ91" s="630"/>
      <c r="JA91" s="630"/>
      <c r="JB91" s="630"/>
      <c r="JC91" s="630"/>
      <c r="JD91" s="630"/>
      <c r="JE91" s="630"/>
      <c r="JF91" s="630"/>
      <c r="JG91" s="630"/>
      <c r="JH91" s="630"/>
      <c r="JI91" s="630"/>
      <c r="JJ91" s="630">
        <v>4</v>
      </c>
      <c r="JK91" s="630">
        <v>0</v>
      </c>
      <c r="JN91" s="630"/>
      <c r="JR91" s="630"/>
      <c r="JS91" s="630"/>
      <c r="JU91" s="176"/>
      <c r="JX91" s="630"/>
      <c r="JY91" s="630"/>
      <c r="JZ91" s="630"/>
      <c r="KA91" s="630">
        <v>0</v>
      </c>
      <c r="KC91" s="630">
        <v>99</v>
      </c>
      <c r="KE91" s="630">
        <v>33</v>
      </c>
      <c r="KG91" s="630">
        <v>0</v>
      </c>
      <c r="KH91" s="630">
        <v>0</v>
      </c>
      <c r="LX91" s="695"/>
      <c r="LY91" s="695"/>
      <c r="LZ91" s="695"/>
      <c r="MA91" s="695"/>
      <c r="MB91" s="695"/>
      <c r="MC91" s="695"/>
      <c r="MD91" s="695"/>
    </row>
    <row r="92" spans="4:342" hidden="1" x14ac:dyDescent="0.2">
      <c r="D92"/>
      <c r="R92"/>
      <c r="V92"/>
      <c r="W92"/>
      <c r="X92"/>
      <c r="Y92" s="143"/>
      <c r="Z92" s="143"/>
      <c r="AA92" s="143"/>
      <c r="AB92" s="36"/>
      <c r="AC92" s="36"/>
      <c r="AD92" s="165"/>
      <c r="AE92" s="165"/>
      <c r="AF92" s="165"/>
      <c r="AG92" s="162"/>
      <c r="AH92" s="179"/>
      <c r="AI92" s="492"/>
      <c r="AJ92" s="492"/>
      <c r="AK92" s="492"/>
      <c r="AL92" s="492"/>
      <c r="AM92" s="492"/>
      <c r="AN92" s="492"/>
      <c r="AO92" s="492"/>
      <c r="AP92" s="492"/>
      <c r="AQ92" s="492"/>
      <c r="AR92" s="492"/>
      <c r="AS92" s="492"/>
      <c r="AT92" s="492"/>
      <c r="AU92" s="492"/>
      <c r="AV92" s="492"/>
      <c r="AW92" s="492"/>
      <c r="AX92" s="492"/>
      <c r="AY92" s="179"/>
      <c r="AZ92" s="179">
        <v>999</v>
      </c>
      <c r="BA92" s="179"/>
      <c r="BB92" s="542">
        <v>17</v>
      </c>
      <c r="BC92" s="542" t="s">
        <v>99</v>
      </c>
      <c r="BD92" s="542">
        <v>0</v>
      </c>
      <c r="BE92" s="492"/>
      <c r="BF92" s="545">
        <v>999</v>
      </c>
      <c r="BG92" s="495"/>
      <c r="BH92" s="545">
        <v>999</v>
      </c>
      <c r="BI92" s="495"/>
      <c r="BJ92" s="495"/>
      <c r="BK92" s="545" t="s">
        <v>99</v>
      </c>
      <c r="BL92" s="545" t="s">
        <v>99</v>
      </c>
      <c r="BM92" s="495"/>
      <c r="BN92" s="495"/>
      <c r="BO92" s="179"/>
      <c r="BP92" s="179"/>
      <c r="BQ92" s="179"/>
      <c r="BR92" s="179"/>
      <c r="BS92" s="381"/>
      <c r="BT92" s="179"/>
      <c r="BU92" s="179"/>
      <c r="BV92" s="179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 s="78"/>
      <c r="CO92" s="78"/>
      <c r="CP92" s="78"/>
      <c r="CQ92"/>
      <c r="CR92"/>
      <c r="CS92" s="176"/>
      <c r="CT92"/>
      <c r="CU92" s="176"/>
      <c r="CV92"/>
      <c r="DI92" s="393"/>
      <c r="DM92" s="536">
        <v>32</v>
      </c>
      <c r="DN92" s="536">
        <v>0</v>
      </c>
      <c r="DQ92" s="536"/>
      <c r="DU92" s="536"/>
      <c r="DV92" s="536"/>
      <c r="EA92" s="536"/>
      <c r="EB92" s="536"/>
      <c r="EC92" s="536"/>
      <c r="ED92" s="536">
        <v>0</v>
      </c>
      <c r="EE92"/>
      <c r="EF92" s="536">
        <v>99</v>
      </c>
      <c r="EG92"/>
      <c r="EH92" s="536">
        <v>99</v>
      </c>
      <c r="EI92"/>
      <c r="EJ92" s="536" t="s">
        <v>99</v>
      </c>
      <c r="EK92" s="536" t="s">
        <v>99</v>
      </c>
      <c r="EL92"/>
      <c r="EM92"/>
      <c r="EO92"/>
      <c r="GA92" s="695"/>
      <c r="GB92" s="695"/>
      <c r="GC92" s="695"/>
      <c r="GD92" s="695"/>
      <c r="GE92" s="695"/>
      <c r="GF92" s="695"/>
      <c r="GG92" s="695"/>
      <c r="GH92" s="695"/>
      <c r="GI92" s="874"/>
      <c r="GJ92" s="877"/>
      <c r="GK92" s="876"/>
      <c r="GL92" s="695"/>
      <c r="GM92" s="695"/>
      <c r="GN92" s="695"/>
      <c r="GO92" s="695"/>
      <c r="GP92" s="874"/>
      <c r="GQ92" s="877"/>
      <c r="GR92" s="636"/>
      <c r="GS92" s="637">
        <v>999</v>
      </c>
      <c r="GT92" s="875"/>
      <c r="GU92" s="875"/>
      <c r="GV92" s="875"/>
      <c r="GW92" s="875"/>
      <c r="GX92" s="875"/>
      <c r="GY92" s="875"/>
      <c r="GZ92" s="875"/>
      <c r="HA92" s="701" t="s">
        <v>6</v>
      </c>
      <c r="HB92" s="701"/>
      <c r="HC92" s="639"/>
      <c r="HD92" s="639"/>
      <c r="HE92" s="639" t="s">
        <v>25</v>
      </c>
      <c r="HF92" s="639"/>
      <c r="HG92" s="639"/>
      <c r="HH92" s="643" t="s">
        <v>0</v>
      </c>
      <c r="HI92" s="643" t="s">
        <v>62</v>
      </c>
      <c r="HJ92" s="643"/>
      <c r="HK92" s="643"/>
      <c r="HL92" s="643"/>
      <c r="HM92" s="643" t="s">
        <v>6</v>
      </c>
      <c r="HN92" s="643" t="s">
        <v>4</v>
      </c>
      <c r="HO92" s="643" t="s">
        <v>5</v>
      </c>
      <c r="HP92" s="643" t="s">
        <v>0</v>
      </c>
      <c r="HQ92" s="643" t="s">
        <v>62</v>
      </c>
      <c r="HR92" s="637"/>
      <c r="HS92" s="637"/>
      <c r="HU92" s="640" t="s">
        <v>16</v>
      </c>
      <c r="IK92" s="78"/>
      <c r="IL92" s="78"/>
      <c r="IM92" s="78"/>
      <c r="IX92" s="630"/>
      <c r="IY92" s="630"/>
      <c r="IZ92" s="630"/>
      <c r="JA92" s="630"/>
      <c r="JB92" s="630"/>
      <c r="JC92" s="630"/>
      <c r="JD92" s="630"/>
      <c r="JE92" s="630"/>
      <c r="JF92" s="630"/>
      <c r="JG92" s="630"/>
      <c r="JH92" s="630"/>
      <c r="JI92" s="630"/>
      <c r="JJ92" s="630">
        <v>5</v>
      </c>
      <c r="JK92" s="630">
        <v>0</v>
      </c>
      <c r="JN92" s="630"/>
      <c r="JR92" s="630"/>
      <c r="JS92" s="630"/>
      <c r="JU92" s="176"/>
      <c r="JX92" s="630"/>
      <c r="JY92" s="630"/>
      <c r="JZ92" s="630"/>
      <c r="KA92" s="630">
        <v>0</v>
      </c>
      <c r="KC92" s="630">
        <v>99</v>
      </c>
      <c r="KE92" s="630">
        <v>35</v>
      </c>
      <c r="KG92" s="630" t="s">
        <v>99</v>
      </c>
      <c r="KH92" s="630">
        <v>0</v>
      </c>
      <c r="LX92" s="695"/>
      <c r="LY92" s="695"/>
      <c r="LZ92" s="695"/>
      <c r="MA92" s="695"/>
      <c r="MB92" s="695"/>
      <c r="MC92" s="695"/>
      <c r="MD92" s="695"/>
    </row>
    <row r="93" spans="4:342" hidden="1" x14ac:dyDescent="0.2">
      <c r="AY93" s="630">
        <v>1</v>
      </c>
      <c r="AZ93" s="169">
        <v>1</v>
      </c>
      <c r="BB93" s="542">
        <v>18</v>
      </c>
      <c r="BC93" s="542">
        <v>0</v>
      </c>
      <c r="BD93" s="542">
        <v>0</v>
      </c>
      <c r="BF93" s="545">
        <v>999</v>
      </c>
      <c r="BH93" s="545">
        <v>999</v>
      </c>
      <c r="BK93" s="545" t="s">
        <v>99</v>
      </c>
      <c r="BL93" s="545" t="s">
        <v>99</v>
      </c>
      <c r="DM93" s="536">
        <v>33</v>
      </c>
      <c r="DN93" s="536">
        <v>4</v>
      </c>
      <c r="DQ93" s="536"/>
      <c r="DU93" s="536"/>
      <c r="DV93" s="536"/>
      <c r="EA93" s="536"/>
      <c r="EB93" s="536"/>
      <c r="EC93" s="536"/>
      <c r="ED93" s="536">
        <v>0</v>
      </c>
      <c r="EF93" s="536">
        <v>33</v>
      </c>
      <c r="EH93" s="536">
        <v>99</v>
      </c>
      <c r="EJ93" s="536" t="s">
        <v>99</v>
      </c>
      <c r="EK93" s="536" t="s">
        <v>99</v>
      </c>
      <c r="GA93" s="630">
        <v>1</v>
      </c>
      <c r="GB93" s="630">
        <v>10</v>
      </c>
      <c r="GC93" s="630">
        <v>8</v>
      </c>
      <c r="GD93" s="630">
        <v>2</v>
      </c>
      <c r="GE93" s="630">
        <v>0</v>
      </c>
      <c r="GF93" s="630">
        <v>0</v>
      </c>
      <c r="GG93" s="630">
        <v>7</v>
      </c>
      <c r="GH93" s="630">
        <v>0</v>
      </c>
      <c r="GI93" s="644" t="s">
        <v>167</v>
      </c>
      <c r="GJ93" s="178">
        <v>10000000000</v>
      </c>
      <c r="GK93" s="645">
        <v>0</v>
      </c>
      <c r="GL93" s="630">
        <v>0</v>
      </c>
      <c r="GM93" s="630">
        <v>0</v>
      </c>
      <c r="GN93" s="630">
        <v>0</v>
      </c>
      <c r="GO93" s="630">
        <v>0</v>
      </c>
      <c r="GP93" s="638">
        <v>0</v>
      </c>
      <c r="GQ93" s="643">
        <v>40000000000</v>
      </c>
      <c r="GR93" s="636">
        <v>1</v>
      </c>
      <c r="GS93" s="630">
        <v>1</v>
      </c>
      <c r="GT93" s="630">
        <v>1</v>
      </c>
      <c r="GU93" s="630">
        <v>10</v>
      </c>
      <c r="GV93" s="630">
        <v>8</v>
      </c>
      <c r="GW93" s="630">
        <v>2</v>
      </c>
      <c r="GX93" s="630">
        <v>0</v>
      </c>
      <c r="GY93" s="630">
        <v>0</v>
      </c>
      <c r="GZ93" s="630">
        <v>0</v>
      </c>
      <c r="HA93" s="873">
        <v>81070820001</v>
      </c>
      <c r="HB93" s="665"/>
      <c r="HC93" s="630">
        <v>11</v>
      </c>
      <c r="HE93">
        <v>81070820001</v>
      </c>
      <c r="HF93" s="630">
        <v>11</v>
      </c>
      <c r="HG93" s="630">
        <v>8</v>
      </c>
      <c r="HH93" s="630">
        <v>1</v>
      </c>
      <c r="HI93" s="630">
        <v>1</v>
      </c>
      <c r="HJ93" s="640"/>
      <c r="HK93" s="640"/>
      <c r="HL93" s="640"/>
      <c r="HM93">
        <v>10101</v>
      </c>
      <c r="HN93">
        <v>10101</v>
      </c>
      <c r="HO93" s="640">
        <v>5</v>
      </c>
      <c r="HP93" s="640">
        <v>1</v>
      </c>
      <c r="HQ93" s="640">
        <v>1</v>
      </c>
      <c r="HS93" s="640" t="s">
        <v>63</v>
      </c>
      <c r="HT93" s="640">
        <v>1</v>
      </c>
      <c r="HU93" s="640">
        <v>1</v>
      </c>
      <c r="IA93" s="640">
        <v>1</v>
      </c>
    </row>
    <row r="94" spans="4:342" hidden="1" x14ac:dyDescent="0.2">
      <c r="AY94" s="630">
        <v>2</v>
      </c>
      <c r="AZ94" s="630">
        <v>2</v>
      </c>
      <c r="BB94" s="542">
        <v>19</v>
      </c>
      <c r="BC94" s="542" t="s">
        <v>99</v>
      </c>
      <c r="BD94" s="542">
        <v>0</v>
      </c>
      <c r="BF94" s="545">
        <v>999</v>
      </c>
      <c r="BH94" s="545">
        <v>999</v>
      </c>
      <c r="BK94" s="545" t="s">
        <v>99</v>
      </c>
      <c r="BL94" s="545" t="s">
        <v>99</v>
      </c>
      <c r="DM94" s="536">
        <v>34</v>
      </c>
      <c r="DN94" s="536">
        <v>0</v>
      </c>
      <c r="DQ94" s="536"/>
      <c r="DU94" s="536"/>
      <c r="DV94" s="536"/>
      <c r="EA94" s="536"/>
      <c r="EB94" s="536"/>
      <c r="EC94" s="536"/>
      <c r="ED94" s="536">
        <v>0</v>
      </c>
      <c r="EF94" s="536">
        <v>99</v>
      </c>
      <c r="EH94" s="536">
        <v>99</v>
      </c>
      <c r="EJ94" s="536" t="s">
        <v>99</v>
      </c>
      <c r="EK94" s="536" t="s">
        <v>99</v>
      </c>
      <c r="GA94" s="630">
        <v>2</v>
      </c>
      <c r="GB94" s="630">
        <v>0</v>
      </c>
      <c r="GC94" s="630">
        <v>0</v>
      </c>
      <c r="GD94" s="630">
        <v>0</v>
      </c>
      <c r="GE94" s="630">
        <v>0</v>
      </c>
      <c r="GF94" s="630">
        <v>0</v>
      </c>
      <c r="GG94" s="630">
        <v>5</v>
      </c>
      <c r="GH94" s="630">
        <v>1</v>
      </c>
      <c r="GI94" s="644" t="s">
        <v>167</v>
      </c>
      <c r="GJ94" s="178">
        <v>10000000000</v>
      </c>
      <c r="GK94" s="645">
        <v>0</v>
      </c>
      <c r="GL94" s="630">
        <v>0</v>
      </c>
      <c r="GM94" s="630">
        <v>0</v>
      </c>
      <c r="GN94" s="630">
        <v>0</v>
      </c>
      <c r="GO94" s="630">
        <v>0</v>
      </c>
      <c r="GP94" s="638">
        <v>0</v>
      </c>
      <c r="GQ94" s="643">
        <v>10000000000</v>
      </c>
      <c r="GR94" s="636">
        <v>2</v>
      </c>
      <c r="GS94" s="630">
        <v>2</v>
      </c>
      <c r="GT94" s="630">
        <v>2</v>
      </c>
      <c r="GU94" s="630">
        <v>0</v>
      </c>
      <c r="GV94" s="630">
        <v>0</v>
      </c>
      <c r="GW94" s="630">
        <v>0</v>
      </c>
      <c r="GX94" s="630">
        <v>0</v>
      </c>
      <c r="GY94" s="630">
        <v>0</v>
      </c>
      <c r="GZ94" s="630">
        <v>1</v>
      </c>
      <c r="HA94" s="873">
        <v>50050000002</v>
      </c>
      <c r="HB94" s="665"/>
      <c r="HC94" s="630">
        <v>11</v>
      </c>
      <c r="HE94">
        <v>80562001006</v>
      </c>
      <c r="HF94" s="630">
        <v>11</v>
      </c>
      <c r="HG94" s="630">
        <v>8</v>
      </c>
      <c r="HH94" s="630">
        <v>6</v>
      </c>
      <c r="HI94" s="630">
        <v>2</v>
      </c>
      <c r="HJ94" s="640"/>
      <c r="HK94" s="640"/>
      <c r="HL94" s="640"/>
      <c r="HM94">
        <v>10602</v>
      </c>
      <c r="HN94">
        <v>10206</v>
      </c>
      <c r="HO94" s="640">
        <v>5</v>
      </c>
      <c r="HP94" s="640">
        <v>2</v>
      </c>
      <c r="HQ94" s="640">
        <v>6</v>
      </c>
      <c r="HS94" s="640" t="s">
        <v>63</v>
      </c>
      <c r="HT94" s="640">
        <v>6</v>
      </c>
      <c r="HU94" s="640">
        <v>2</v>
      </c>
      <c r="IA94" s="640">
        <v>2</v>
      </c>
    </row>
    <row r="95" spans="4:342" hidden="1" x14ac:dyDescent="0.2">
      <c r="AY95" s="630">
        <v>3</v>
      </c>
      <c r="AZ95" s="630">
        <v>3</v>
      </c>
      <c r="BB95" s="542">
        <v>20</v>
      </c>
      <c r="BC95" s="542">
        <v>0</v>
      </c>
      <c r="BD95" s="542">
        <v>0</v>
      </c>
      <c r="BF95" s="545">
        <v>999</v>
      </c>
      <c r="BH95" s="545">
        <v>999</v>
      </c>
      <c r="BK95" s="545" t="s">
        <v>99</v>
      </c>
      <c r="BL95" s="545" t="s">
        <v>99</v>
      </c>
      <c r="DM95" s="536">
        <v>35</v>
      </c>
      <c r="DN95" s="536">
        <v>5</v>
      </c>
      <c r="DQ95" s="536"/>
      <c r="DU95" s="536"/>
      <c r="DV95" s="536"/>
      <c r="EA95" s="536"/>
      <c r="EB95" s="536"/>
      <c r="EC95" s="536"/>
      <c r="ED95" s="536">
        <v>0</v>
      </c>
      <c r="EF95" s="536">
        <v>35</v>
      </c>
      <c r="EH95" s="536">
        <v>99</v>
      </c>
      <c r="EJ95" s="536" t="s">
        <v>99</v>
      </c>
      <c r="EK95" s="536" t="s">
        <v>99</v>
      </c>
      <c r="GA95" s="630">
        <v>3</v>
      </c>
      <c r="GB95" s="630">
        <v>5</v>
      </c>
      <c r="GC95" s="630">
        <v>0</v>
      </c>
      <c r="GD95" s="630">
        <v>0</v>
      </c>
      <c r="GE95" s="630">
        <v>0</v>
      </c>
      <c r="GF95" s="630">
        <v>0</v>
      </c>
      <c r="GG95" s="630">
        <v>6</v>
      </c>
      <c r="GH95" s="630">
        <v>0</v>
      </c>
      <c r="GI95" s="644" t="s">
        <v>167</v>
      </c>
      <c r="GJ95" s="178">
        <v>10000000000</v>
      </c>
      <c r="GK95" s="645">
        <v>0</v>
      </c>
      <c r="GL95" s="630">
        <v>0</v>
      </c>
      <c r="GM95" s="630">
        <v>0</v>
      </c>
      <c r="GN95" s="630">
        <v>0</v>
      </c>
      <c r="GO95" s="630">
        <v>0</v>
      </c>
      <c r="GP95" s="638">
        <v>0</v>
      </c>
      <c r="GQ95" s="643">
        <v>20000000000</v>
      </c>
      <c r="GR95" s="636">
        <v>3</v>
      </c>
      <c r="GS95" s="630">
        <v>3</v>
      </c>
      <c r="GT95" s="630">
        <v>3</v>
      </c>
      <c r="GU95" s="630">
        <v>5</v>
      </c>
      <c r="GV95" s="630">
        <v>0</v>
      </c>
      <c r="GW95" s="630">
        <v>0</v>
      </c>
      <c r="GX95" s="630">
        <v>0</v>
      </c>
      <c r="GY95" s="630">
        <v>0</v>
      </c>
      <c r="GZ95" s="630">
        <v>0</v>
      </c>
      <c r="HA95" s="873">
        <v>60560000003</v>
      </c>
      <c r="HB95" s="665"/>
      <c r="HC95" s="630">
        <v>11</v>
      </c>
      <c r="HE95">
        <v>60560000003</v>
      </c>
      <c r="HF95" s="630">
        <v>11</v>
      </c>
      <c r="HG95" s="630">
        <v>6</v>
      </c>
      <c r="HH95" s="630">
        <v>3</v>
      </c>
      <c r="HI95" s="640">
        <v>3</v>
      </c>
      <c r="HJ95" s="640">
        <v>605600000</v>
      </c>
      <c r="HK95" s="640">
        <v>3</v>
      </c>
      <c r="HL95" s="640"/>
      <c r="HM95">
        <v>10303</v>
      </c>
      <c r="HN95">
        <v>10303</v>
      </c>
      <c r="HO95" s="640">
        <v>5</v>
      </c>
      <c r="HP95" s="643">
        <v>3</v>
      </c>
      <c r="HQ95" s="643">
        <v>3</v>
      </c>
      <c r="HS95" s="640" t="s">
        <v>64</v>
      </c>
      <c r="HT95" s="640">
        <v>3</v>
      </c>
      <c r="HU95" s="640">
        <v>3</v>
      </c>
      <c r="HW95" s="640">
        <v>3</v>
      </c>
      <c r="IA95" s="640"/>
    </row>
    <row r="96" spans="4:342" hidden="1" x14ac:dyDescent="0.2">
      <c r="AY96" s="630">
        <v>4</v>
      </c>
      <c r="AZ96" s="630">
        <v>999</v>
      </c>
      <c r="BB96" s="542">
        <v>21</v>
      </c>
      <c r="BC96" s="542" t="s">
        <v>99</v>
      </c>
      <c r="BD96" s="542">
        <v>0</v>
      </c>
      <c r="BF96" s="545">
        <v>999</v>
      </c>
      <c r="BH96" s="545">
        <v>999</v>
      </c>
      <c r="BK96" s="545" t="s">
        <v>99</v>
      </c>
      <c r="BL96" s="545" t="s">
        <v>99</v>
      </c>
      <c r="DM96" s="536">
        <v>36</v>
      </c>
      <c r="DN96" s="536">
        <v>0</v>
      </c>
      <c r="DQ96" s="536"/>
      <c r="DU96" s="536"/>
      <c r="DV96" s="536"/>
      <c r="EA96" s="536"/>
      <c r="EB96" s="536"/>
      <c r="EC96" s="536"/>
      <c r="ED96" s="536">
        <v>0</v>
      </c>
      <c r="EF96" s="536">
        <v>99</v>
      </c>
      <c r="EH96" s="536">
        <v>99</v>
      </c>
      <c r="EJ96" s="536" t="s">
        <v>99</v>
      </c>
      <c r="EK96" s="536" t="s">
        <v>99</v>
      </c>
      <c r="GA96" s="630" t="s">
        <v>99</v>
      </c>
      <c r="GB96" s="630">
        <v>0</v>
      </c>
      <c r="GC96" s="630">
        <v>0</v>
      </c>
      <c r="GD96" s="630">
        <v>0</v>
      </c>
      <c r="GE96" s="630">
        <v>0</v>
      </c>
      <c r="GF96" s="630">
        <v>0</v>
      </c>
      <c r="GG96" s="630">
        <v>0</v>
      </c>
      <c r="GH96" s="630">
        <v>0</v>
      </c>
      <c r="GI96" s="644" t="s">
        <v>99</v>
      </c>
      <c r="GJ96" s="178">
        <v>0</v>
      </c>
      <c r="GK96" s="645">
        <v>0</v>
      </c>
      <c r="GL96" s="630">
        <v>0</v>
      </c>
      <c r="GM96" s="630">
        <v>0</v>
      </c>
      <c r="GN96" s="630">
        <v>0</v>
      </c>
      <c r="GO96" s="630">
        <v>0</v>
      </c>
      <c r="GP96" s="638">
        <v>0</v>
      </c>
      <c r="GQ96" s="643">
        <v>0</v>
      </c>
      <c r="GR96" s="636">
        <v>4</v>
      </c>
      <c r="GS96" s="630">
        <v>999</v>
      </c>
      <c r="GT96" s="630" t="s">
        <v>99</v>
      </c>
      <c r="GU96" s="630">
        <v>0</v>
      </c>
      <c r="GV96" s="630">
        <v>0</v>
      </c>
      <c r="GW96" s="630">
        <v>0</v>
      </c>
      <c r="GX96" s="630">
        <v>0</v>
      </c>
      <c r="GY96" s="630">
        <v>0</v>
      </c>
      <c r="GZ96" s="630">
        <v>0</v>
      </c>
      <c r="HA96" s="873">
        <v>10000000000</v>
      </c>
      <c r="HB96" s="665"/>
      <c r="HC96" s="630">
        <v>11</v>
      </c>
      <c r="HE96">
        <v>60460800104</v>
      </c>
      <c r="HF96" s="630">
        <v>11</v>
      </c>
      <c r="HG96" s="630">
        <v>6</v>
      </c>
      <c r="HH96" s="630">
        <v>4</v>
      </c>
      <c r="HI96" s="640">
        <v>4</v>
      </c>
      <c r="HJ96" s="640">
        <v>604608001</v>
      </c>
      <c r="HK96" s="640">
        <v>4</v>
      </c>
      <c r="HL96" s="640"/>
      <c r="HM96">
        <v>10404</v>
      </c>
      <c r="HN96">
        <v>10404</v>
      </c>
      <c r="HO96" s="640">
        <v>5</v>
      </c>
      <c r="HP96" s="643">
        <v>4</v>
      </c>
      <c r="HQ96" s="643">
        <v>4</v>
      </c>
      <c r="HS96" s="640" t="s">
        <v>64</v>
      </c>
      <c r="HT96" s="640">
        <v>4</v>
      </c>
      <c r="HU96" s="640">
        <v>4</v>
      </c>
      <c r="HW96" s="640">
        <v>4</v>
      </c>
      <c r="IA96" s="640"/>
    </row>
    <row r="97" spans="51:235" hidden="1" x14ac:dyDescent="0.2">
      <c r="AY97" s="630">
        <v>5</v>
      </c>
      <c r="AZ97" s="630">
        <v>999</v>
      </c>
      <c r="BB97" s="542">
        <v>22</v>
      </c>
      <c r="BC97" s="542">
        <v>0</v>
      </c>
      <c r="BD97" s="542">
        <v>0</v>
      </c>
      <c r="BF97" s="545">
        <v>999</v>
      </c>
      <c r="BH97" s="545">
        <v>999</v>
      </c>
      <c r="BK97" s="545" t="s">
        <v>99</v>
      </c>
      <c r="BL97" s="545" t="s">
        <v>99</v>
      </c>
      <c r="DM97" s="536">
        <v>37</v>
      </c>
      <c r="DN97" s="536">
        <v>6</v>
      </c>
      <c r="DQ97" s="536"/>
      <c r="DU97" s="536"/>
      <c r="DV97" s="536"/>
      <c r="EA97" s="536"/>
      <c r="EB97" s="536"/>
      <c r="EC97" s="536"/>
      <c r="ED97" s="536">
        <v>0</v>
      </c>
      <c r="EF97" s="536">
        <v>37</v>
      </c>
      <c r="EH97" s="536">
        <v>99</v>
      </c>
      <c r="EJ97" s="536" t="s">
        <v>99</v>
      </c>
      <c r="EK97" s="536" t="s">
        <v>99</v>
      </c>
      <c r="GA97" s="630" t="s">
        <v>99</v>
      </c>
      <c r="GB97" s="630">
        <v>0</v>
      </c>
      <c r="GC97" s="630">
        <v>0</v>
      </c>
      <c r="GD97" s="630">
        <v>0</v>
      </c>
      <c r="GE97" s="630">
        <v>0</v>
      </c>
      <c r="GF97" s="630">
        <v>0</v>
      </c>
      <c r="GG97" s="630">
        <v>0</v>
      </c>
      <c r="GH97" s="630">
        <v>0</v>
      </c>
      <c r="GI97" s="644" t="s">
        <v>99</v>
      </c>
      <c r="GJ97" s="178">
        <v>0</v>
      </c>
      <c r="GK97" s="645">
        <v>0</v>
      </c>
      <c r="GL97" s="630">
        <v>0</v>
      </c>
      <c r="GM97" s="630">
        <v>0</v>
      </c>
      <c r="GN97" s="630">
        <v>0</v>
      </c>
      <c r="GO97" s="630">
        <v>0</v>
      </c>
      <c r="GP97" s="638">
        <v>0</v>
      </c>
      <c r="GQ97" s="643">
        <v>0</v>
      </c>
      <c r="GR97" s="636">
        <v>5</v>
      </c>
      <c r="GS97" s="630">
        <v>999</v>
      </c>
      <c r="GT97" s="630" t="s">
        <v>99</v>
      </c>
      <c r="GU97" s="630">
        <v>0</v>
      </c>
      <c r="GV97" s="630">
        <v>0</v>
      </c>
      <c r="GW97" s="630">
        <v>0</v>
      </c>
      <c r="GX97" s="630">
        <v>0</v>
      </c>
      <c r="GY97" s="630">
        <v>0</v>
      </c>
      <c r="GZ97" s="630">
        <v>0</v>
      </c>
      <c r="HA97" s="873">
        <v>10000000000</v>
      </c>
      <c r="HB97" s="665"/>
      <c r="HC97" s="630">
        <v>11</v>
      </c>
      <c r="HE97">
        <v>50461100005</v>
      </c>
      <c r="HF97" s="630">
        <v>11</v>
      </c>
      <c r="HG97" s="630">
        <v>5</v>
      </c>
      <c r="HH97" s="630">
        <v>5</v>
      </c>
      <c r="HI97" s="640">
        <v>5</v>
      </c>
      <c r="HJ97" s="640">
        <v>504611000</v>
      </c>
      <c r="HK97" s="640">
        <v>5</v>
      </c>
      <c r="HL97" s="640"/>
      <c r="HM97">
        <v>10505</v>
      </c>
      <c r="HN97">
        <v>10505</v>
      </c>
      <c r="HO97" s="640">
        <v>5</v>
      </c>
      <c r="HP97" s="643">
        <v>5</v>
      </c>
      <c r="HQ97" s="643">
        <v>5</v>
      </c>
      <c r="HS97" s="640" t="s">
        <v>65</v>
      </c>
      <c r="HT97" s="640">
        <v>2</v>
      </c>
      <c r="HU97" s="640">
        <v>5</v>
      </c>
      <c r="HW97" s="640">
        <v>5</v>
      </c>
      <c r="HX97" s="641">
        <v>5</v>
      </c>
      <c r="IA97" s="640"/>
    </row>
    <row r="98" spans="51:235" hidden="1" x14ac:dyDescent="0.2">
      <c r="AY98" s="630">
        <v>6</v>
      </c>
      <c r="AZ98" s="630">
        <v>999</v>
      </c>
      <c r="BB98" s="542">
        <v>23</v>
      </c>
      <c r="BC98" s="542" t="s">
        <v>99</v>
      </c>
      <c r="BD98" s="542">
        <v>0</v>
      </c>
      <c r="BF98" s="545">
        <v>999</v>
      </c>
      <c r="BH98" s="545">
        <v>999</v>
      </c>
      <c r="BK98" s="545" t="s">
        <v>99</v>
      </c>
      <c r="BL98" s="545" t="s">
        <v>99</v>
      </c>
      <c r="DM98" s="536">
        <v>38</v>
      </c>
      <c r="DN98" s="536">
        <v>0</v>
      </c>
      <c r="DQ98" s="536"/>
      <c r="DU98" s="536"/>
      <c r="DV98" s="536"/>
      <c r="EA98" s="536"/>
      <c r="EB98" s="536"/>
      <c r="EC98" s="536"/>
      <c r="ED98" s="536">
        <v>0</v>
      </c>
      <c r="EF98" s="536">
        <v>99</v>
      </c>
      <c r="EH98" s="536">
        <v>99</v>
      </c>
      <c r="EJ98" s="536" t="s">
        <v>99</v>
      </c>
      <c r="EK98" s="536" t="s">
        <v>99</v>
      </c>
      <c r="GA98" s="630" t="s">
        <v>99</v>
      </c>
      <c r="GB98" s="630">
        <v>0</v>
      </c>
      <c r="GC98" s="630">
        <v>0</v>
      </c>
      <c r="GD98" s="630">
        <v>0</v>
      </c>
      <c r="GE98" s="630">
        <v>0</v>
      </c>
      <c r="GF98" s="630">
        <v>0</v>
      </c>
      <c r="GG98" s="630">
        <v>0</v>
      </c>
      <c r="GH98" s="630">
        <v>0</v>
      </c>
      <c r="GI98" s="644" t="s">
        <v>99</v>
      </c>
      <c r="GJ98" s="178">
        <v>0</v>
      </c>
      <c r="GK98" s="645">
        <v>0</v>
      </c>
      <c r="GL98" s="630">
        <v>0</v>
      </c>
      <c r="GM98" s="630">
        <v>0</v>
      </c>
      <c r="GN98" s="630">
        <v>0</v>
      </c>
      <c r="GO98" s="630">
        <v>0</v>
      </c>
      <c r="GP98" s="638">
        <v>0</v>
      </c>
      <c r="GQ98" s="643">
        <v>0</v>
      </c>
      <c r="GR98" s="636">
        <v>6</v>
      </c>
      <c r="GS98" s="630">
        <v>999</v>
      </c>
      <c r="GT98" s="630" t="s">
        <v>99</v>
      </c>
      <c r="GU98" s="630">
        <v>0</v>
      </c>
      <c r="GV98" s="630">
        <v>0</v>
      </c>
      <c r="GW98" s="630">
        <v>0</v>
      </c>
      <c r="GX98" s="630">
        <v>0</v>
      </c>
      <c r="GY98" s="630">
        <v>0</v>
      </c>
      <c r="GZ98" s="630">
        <v>0</v>
      </c>
      <c r="HA98" s="873">
        <v>10000000000</v>
      </c>
      <c r="HB98" s="665"/>
      <c r="HC98" s="630">
        <v>11</v>
      </c>
      <c r="HE98">
        <v>50050000002</v>
      </c>
      <c r="HF98" s="630">
        <v>11</v>
      </c>
      <c r="HG98" s="630">
        <v>5</v>
      </c>
      <c r="HH98" s="630">
        <v>2</v>
      </c>
      <c r="HI98" s="640">
        <v>6</v>
      </c>
      <c r="HJ98" s="640">
        <v>500500000</v>
      </c>
      <c r="HK98" s="640">
        <v>6</v>
      </c>
      <c r="HL98" s="640"/>
      <c r="HM98">
        <v>10206</v>
      </c>
      <c r="HN98">
        <v>10602</v>
      </c>
      <c r="HO98" s="640">
        <v>5</v>
      </c>
      <c r="HP98" s="643">
        <v>6</v>
      </c>
      <c r="HQ98" s="643">
        <v>2</v>
      </c>
      <c r="HS98" s="640" t="s">
        <v>65</v>
      </c>
      <c r="HT98" s="640">
        <v>5</v>
      </c>
      <c r="HU98" s="640">
        <v>6</v>
      </c>
      <c r="HW98" s="640">
        <v>6</v>
      </c>
      <c r="HX98" s="641">
        <v>6</v>
      </c>
      <c r="IA98" s="640"/>
    </row>
    <row r="99" spans="51:235" hidden="1" x14ac:dyDescent="0.2">
      <c r="AY99" s="630">
        <v>7</v>
      </c>
      <c r="AZ99" s="630">
        <v>999</v>
      </c>
      <c r="BB99" s="542">
        <v>24</v>
      </c>
      <c r="BC99" s="542">
        <v>0</v>
      </c>
      <c r="BD99" s="542">
        <v>0</v>
      </c>
      <c r="BF99" s="545">
        <v>999</v>
      </c>
      <c r="BH99" s="545">
        <v>999</v>
      </c>
      <c r="BK99" s="545" t="s">
        <v>99</v>
      </c>
      <c r="BL99" s="545" t="s">
        <v>99</v>
      </c>
      <c r="DM99" s="536">
        <v>39</v>
      </c>
      <c r="DN99" s="536" t="s">
        <v>99</v>
      </c>
      <c r="DQ99" s="536"/>
      <c r="DU99" s="536"/>
      <c r="DV99" s="536"/>
      <c r="EA99" s="536"/>
      <c r="EB99" s="536"/>
      <c r="EC99" s="536"/>
      <c r="ED99" s="536">
        <v>0</v>
      </c>
      <c r="EF99" s="536">
        <v>99</v>
      </c>
      <c r="EH99" s="536">
        <v>99</v>
      </c>
      <c r="EJ99" s="536" t="s">
        <v>99</v>
      </c>
      <c r="EK99" s="536" t="s">
        <v>99</v>
      </c>
      <c r="GA99" s="630" t="s">
        <v>99</v>
      </c>
      <c r="GB99" s="630">
        <v>0</v>
      </c>
      <c r="GC99" s="630">
        <v>0</v>
      </c>
      <c r="GD99" s="630">
        <v>0</v>
      </c>
      <c r="GE99" s="630">
        <v>0</v>
      </c>
      <c r="GF99" s="630">
        <v>0</v>
      </c>
      <c r="GG99" s="630">
        <v>0</v>
      </c>
      <c r="GH99" s="630">
        <v>0</v>
      </c>
      <c r="GI99" s="644" t="s">
        <v>99</v>
      </c>
      <c r="GJ99" s="178">
        <v>0</v>
      </c>
      <c r="GK99" s="645">
        <v>0</v>
      </c>
      <c r="GL99" s="630">
        <v>0</v>
      </c>
      <c r="GM99" s="630">
        <v>0</v>
      </c>
      <c r="GN99" s="630">
        <v>0</v>
      </c>
      <c r="GO99" s="630">
        <v>0</v>
      </c>
      <c r="GP99" s="638">
        <v>0</v>
      </c>
      <c r="GQ99" s="643">
        <v>0</v>
      </c>
      <c r="GR99" s="636">
        <v>7</v>
      </c>
      <c r="GS99" s="630">
        <v>999</v>
      </c>
      <c r="GT99" s="630" t="s">
        <v>99</v>
      </c>
      <c r="GU99" s="630">
        <v>0</v>
      </c>
      <c r="GV99" s="630">
        <v>0</v>
      </c>
      <c r="GW99" s="630">
        <v>0</v>
      </c>
      <c r="GX99" s="630">
        <v>0</v>
      </c>
      <c r="GY99" s="630">
        <v>0</v>
      </c>
      <c r="GZ99" s="630">
        <v>0</v>
      </c>
      <c r="HA99" s="873">
        <v>10000000000</v>
      </c>
      <c r="HB99" s="665"/>
      <c r="HC99" s="630">
        <v>11</v>
      </c>
      <c r="HE99">
        <v>10000000000</v>
      </c>
      <c r="HF99" s="630">
        <v>11</v>
      </c>
      <c r="HG99" s="630">
        <v>1</v>
      </c>
      <c r="HH99" s="630" t="s">
        <v>99</v>
      </c>
      <c r="HI99" s="640">
        <v>7</v>
      </c>
      <c r="HJ99" s="640"/>
      <c r="HK99" s="640"/>
      <c r="HL99" s="640"/>
      <c r="HM99">
        <v>20000</v>
      </c>
      <c r="HN99">
        <v>20000</v>
      </c>
      <c r="HO99" s="640">
        <v>5</v>
      </c>
      <c r="HP99" s="643" t="s">
        <v>99</v>
      </c>
      <c r="HQ99" s="643" t="s">
        <v>99</v>
      </c>
      <c r="HU99" s="640"/>
    </row>
    <row r="100" spans="51:235" hidden="1" x14ac:dyDescent="0.2">
      <c r="AY100" s="630">
        <v>8</v>
      </c>
      <c r="AZ100" s="630">
        <v>999</v>
      </c>
      <c r="BB100" s="542">
        <v>25</v>
      </c>
      <c r="BC100" s="542" t="s">
        <v>99</v>
      </c>
      <c r="BD100" s="542">
        <v>0</v>
      </c>
      <c r="BF100" s="545">
        <v>999</v>
      </c>
      <c r="BH100" s="545">
        <v>999</v>
      </c>
      <c r="BK100" s="545" t="s">
        <v>99</v>
      </c>
      <c r="BL100" s="545" t="s">
        <v>99</v>
      </c>
      <c r="DM100" s="536">
        <v>40</v>
      </c>
      <c r="DN100" s="536">
        <v>0</v>
      </c>
      <c r="DQ100" s="536"/>
      <c r="DU100" s="536"/>
      <c r="DV100" s="536"/>
      <c r="EA100" s="536"/>
      <c r="EB100" s="536"/>
      <c r="EC100" s="536"/>
      <c r="ED100" s="536">
        <v>0</v>
      </c>
      <c r="EF100" s="536">
        <v>99</v>
      </c>
      <c r="EH100" s="536">
        <v>99</v>
      </c>
      <c r="EJ100" s="536" t="s">
        <v>99</v>
      </c>
      <c r="EK100" s="536" t="s">
        <v>99</v>
      </c>
      <c r="GA100" s="630" t="s">
        <v>99</v>
      </c>
      <c r="GB100" s="630">
        <v>0</v>
      </c>
      <c r="GC100" s="630">
        <v>0</v>
      </c>
      <c r="GD100" s="630">
        <v>0</v>
      </c>
      <c r="GE100" s="630">
        <v>0</v>
      </c>
      <c r="GF100" s="630">
        <v>0</v>
      </c>
      <c r="GG100" s="630">
        <v>0</v>
      </c>
      <c r="GH100" s="630">
        <v>0</v>
      </c>
      <c r="GI100" s="644" t="s">
        <v>99</v>
      </c>
      <c r="GJ100" s="178">
        <v>0</v>
      </c>
      <c r="GK100" s="645">
        <v>0</v>
      </c>
      <c r="GL100" s="630">
        <v>0</v>
      </c>
      <c r="GM100" s="630">
        <v>0</v>
      </c>
      <c r="GN100" s="630">
        <v>0</v>
      </c>
      <c r="GO100" s="630">
        <v>0</v>
      </c>
      <c r="GP100" s="638">
        <v>0</v>
      </c>
      <c r="GQ100" s="643">
        <v>0</v>
      </c>
      <c r="GR100" s="636">
        <v>8</v>
      </c>
      <c r="GS100" s="630">
        <v>999</v>
      </c>
      <c r="GT100" s="630" t="s">
        <v>99</v>
      </c>
      <c r="GU100" s="630">
        <v>0</v>
      </c>
      <c r="GV100" s="630">
        <v>0</v>
      </c>
      <c r="GW100" s="630">
        <v>0</v>
      </c>
      <c r="GX100" s="630">
        <v>0</v>
      </c>
      <c r="GY100" s="630">
        <v>0</v>
      </c>
      <c r="GZ100" s="630">
        <v>0</v>
      </c>
      <c r="HA100" s="873">
        <v>10000000000</v>
      </c>
      <c r="HB100" s="665"/>
      <c r="HC100" s="630">
        <v>11</v>
      </c>
      <c r="HE100">
        <v>10000000000</v>
      </c>
      <c r="HF100" s="630">
        <v>11</v>
      </c>
      <c r="HG100" s="630">
        <v>1</v>
      </c>
      <c r="HH100" s="630" t="s">
        <v>99</v>
      </c>
      <c r="HI100" s="640">
        <v>8</v>
      </c>
      <c r="HJ100" s="640"/>
      <c r="HK100" s="640"/>
      <c r="HL100" s="640"/>
      <c r="HM100">
        <v>20000</v>
      </c>
      <c r="HN100">
        <v>20000</v>
      </c>
      <c r="HO100" s="640">
        <v>5</v>
      </c>
      <c r="HP100" s="643" t="s">
        <v>99</v>
      </c>
      <c r="HQ100" s="643" t="s">
        <v>99</v>
      </c>
      <c r="HU100" s="640"/>
    </row>
    <row r="101" spans="51:235" hidden="1" x14ac:dyDescent="0.2">
      <c r="AY101" s="630">
        <v>9</v>
      </c>
      <c r="AZ101" s="630">
        <v>999</v>
      </c>
      <c r="BB101" s="542">
        <v>26</v>
      </c>
      <c r="BC101" s="542">
        <v>0</v>
      </c>
      <c r="BD101" s="542">
        <v>0</v>
      </c>
      <c r="BF101" s="545">
        <v>999</v>
      </c>
      <c r="BH101" s="545">
        <v>999</v>
      </c>
      <c r="BK101" s="545" t="s">
        <v>99</v>
      </c>
      <c r="BL101" s="545" t="s">
        <v>99</v>
      </c>
      <c r="DM101" s="536">
        <v>41</v>
      </c>
      <c r="DN101" s="536" t="s">
        <v>99</v>
      </c>
      <c r="DQ101" s="536"/>
      <c r="DU101" s="536"/>
      <c r="DV101" s="536"/>
      <c r="EA101" s="536"/>
      <c r="EB101" s="536"/>
      <c r="EC101" s="536"/>
      <c r="ED101" s="536">
        <v>0</v>
      </c>
      <c r="EF101" s="536">
        <v>99</v>
      </c>
      <c r="EH101" s="536">
        <v>99</v>
      </c>
      <c r="EJ101" s="536" t="s">
        <v>99</v>
      </c>
      <c r="EK101" s="536" t="s">
        <v>99</v>
      </c>
      <c r="GA101" s="630" t="s">
        <v>99</v>
      </c>
      <c r="GB101" s="630">
        <v>0</v>
      </c>
      <c r="GC101" s="630">
        <v>0</v>
      </c>
      <c r="GD101" s="630">
        <v>0</v>
      </c>
      <c r="GE101" s="630">
        <v>0</v>
      </c>
      <c r="GF101" s="630">
        <v>0</v>
      </c>
      <c r="GG101" s="630">
        <v>0</v>
      </c>
      <c r="GH101" s="630">
        <v>0</v>
      </c>
      <c r="GI101" s="644" t="s">
        <v>99</v>
      </c>
      <c r="GJ101" s="178">
        <v>0</v>
      </c>
      <c r="GK101" s="645">
        <v>0</v>
      </c>
      <c r="GL101" s="630">
        <v>0</v>
      </c>
      <c r="GM101" s="630">
        <v>0</v>
      </c>
      <c r="GN101" s="630">
        <v>0</v>
      </c>
      <c r="GO101" s="630">
        <v>0</v>
      </c>
      <c r="GP101" s="638">
        <v>0</v>
      </c>
      <c r="GQ101" s="643">
        <v>0</v>
      </c>
      <c r="GR101" s="636">
        <v>9</v>
      </c>
      <c r="GS101" s="630">
        <v>999</v>
      </c>
      <c r="GT101" s="630" t="s">
        <v>99</v>
      </c>
      <c r="GU101" s="630">
        <v>0</v>
      </c>
      <c r="GV101" s="630">
        <v>0</v>
      </c>
      <c r="GW101" s="630">
        <v>0</v>
      </c>
      <c r="GX101" s="630">
        <v>0</v>
      </c>
      <c r="GY101" s="630">
        <v>0</v>
      </c>
      <c r="GZ101" s="630">
        <v>0</v>
      </c>
      <c r="HA101" s="873">
        <v>10000000000</v>
      </c>
      <c r="HB101" s="665"/>
      <c r="HC101" s="630">
        <v>11</v>
      </c>
      <c r="HE101">
        <v>10000000000</v>
      </c>
      <c r="HF101" s="630">
        <v>11</v>
      </c>
      <c r="HG101" s="630">
        <v>1</v>
      </c>
      <c r="HH101" s="630" t="s">
        <v>99</v>
      </c>
      <c r="HI101" s="640">
        <v>9</v>
      </c>
      <c r="HJ101" s="640"/>
      <c r="HK101" s="640"/>
      <c r="HL101" s="640"/>
      <c r="HM101">
        <v>20000</v>
      </c>
      <c r="HN101">
        <v>20000</v>
      </c>
      <c r="HO101" s="640">
        <v>5</v>
      </c>
      <c r="HP101" s="643" t="s">
        <v>99</v>
      </c>
      <c r="HQ101" s="643" t="s">
        <v>99</v>
      </c>
      <c r="HU101" s="640"/>
    </row>
    <row r="102" spans="51:235" hidden="1" x14ac:dyDescent="0.2">
      <c r="AY102" s="630">
        <v>10</v>
      </c>
      <c r="AZ102" s="630">
        <v>999</v>
      </c>
      <c r="BB102" s="542">
        <v>27</v>
      </c>
      <c r="BC102" s="542" t="s">
        <v>99</v>
      </c>
      <c r="BD102" s="542">
        <v>0</v>
      </c>
      <c r="BF102" s="545">
        <v>999</v>
      </c>
      <c r="BH102" s="545">
        <v>999</v>
      </c>
      <c r="BK102" s="545" t="s">
        <v>99</v>
      </c>
      <c r="BL102" s="545" t="s">
        <v>99</v>
      </c>
      <c r="DM102" s="536">
        <v>42</v>
      </c>
      <c r="DN102" s="536">
        <v>0</v>
      </c>
      <c r="DQ102" s="536"/>
      <c r="DU102" s="536"/>
      <c r="DV102" s="536"/>
      <c r="EA102" s="536"/>
      <c r="EB102" s="536"/>
      <c r="EC102" s="536"/>
      <c r="ED102" s="536">
        <v>0</v>
      </c>
      <c r="EF102" s="536">
        <v>99</v>
      </c>
      <c r="EH102" s="536">
        <v>99</v>
      </c>
      <c r="EJ102" s="536" t="s">
        <v>99</v>
      </c>
      <c r="EK102" s="536" t="s">
        <v>99</v>
      </c>
      <c r="GA102" s="630" t="s">
        <v>99</v>
      </c>
      <c r="GB102" s="630">
        <v>0</v>
      </c>
      <c r="GC102" s="630">
        <v>0</v>
      </c>
      <c r="GD102" s="630">
        <v>0</v>
      </c>
      <c r="GE102" s="630">
        <v>0</v>
      </c>
      <c r="GF102" s="630">
        <v>0</v>
      </c>
      <c r="GG102" s="630">
        <v>0</v>
      </c>
      <c r="GH102" s="630">
        <v>0</v>
      </c>
      <c r="GI102" s="644" t="s">
        <v>99</v>
      </c>
      <c r="GJ102" s="178">
        <v>0</v>
      </c>
      <c r="GK102" s="645">
        <v>0</v>
      </c>
      <c r="GL102" s="630">
        <v>0</v>
      </c>
      <c r="GM102" s="630">
        <v>0</v>
      </c>
      <c r="GN102" s="630">
        <v>0</v>
      </c>
      <c r="GO102" s="630">
        <v>0</v>
      </c>
      <c r="GP102" s="638">
        <v>0</v>
      </c>
      <c r="GQ102" s="643">
        <v>0</v>
      </c>
      <c r="GR102" s="636">
        <v>10</v>
      </c>
      <c r="GS102" s="630">
        <v>999</v>
      </c>
      <c r="GT102" s="630" t="s">
        <v>99</v>
      </c>
      <c r="GU102" s="630">
        <v>0</v>
      </c>
      <c r="GV102" s="630">
        <v>0</v>
      </c>
      <c r="GW102" s="630">
        <v>0</v>
      </c>
      <c r="GX102" s="630">
        <v>0</v>
      </c>
      <c r="GY102" s="630">
        <v>0</v>
      </c>
      <c r="GZ102" s="630">
        <v>0</v>
      </c>
      <c r="HA102" s="873">
        <v>10000000000</v>
      </c>
      <c r="HB102" s="665"/>
      <c r="HC102" s="630">
        <v>11</v>
      </c>
      <c r="HE102">
        <v>10000000000</v>
      </c>
      <c r="HF102" s="630">
        <v>11</v>
      </c>
      <c r="HG102" s="630">
        <v>1</v>
      </c>
      <c r="HH102" s="630" t="s">
        <v>99</v>
      </c>
      <c r="HI102" s="640">
        <v>10</v>
      </c>
      <c r="HJ102" s="640"/>
      <c r="HK102" s="640"/>
      <c r="HL102" s="640"/>
      <c r="HM102">
        <v>20000</v>
      </c>
      <c r="HN102">
        <v>20000</v>
      </c>
      <c r="HO102" s="640">
        <v>5</v>
      </c>
      <c r="HP102" s="643" t="s">
        <v>99</v>
      </c>
      <c r="HQ102" s="643" t="s">
        <v>99</v>
      </c>
      <c r="HU102" s="640"/>
    </row>
    <row r="103" spans="51:235" hidden="1" x14ac:dyDescent="0.2">
      <c r="AY103" s="630">
        <v>11</v>
      </c>
      <c r="AZ103" s="630">
        <v>999</v>
      </c>
      <c r="BB103" s="542">
        <v>28</v>
      </c>
      <c r="BC103" s="542">
        <v>0</v>
      </c>
      <c r="BD103" s="542">
        <v>0</v>
      </c>
      <c r="BF103" s="545">
        <v>999</v>
      </c>
      <c r="BH103" s="545">
        <v>999</v>
      </c>
      <c r="BK103" s="545" t="s">
        <v>99</v>
      </c>
      <c r="BL103" s="545" t="s">
        <v>99</v>
      </c>
      <c r="DM103" s="536">
        <v>43</v>
      </c>
      <c r="DN103" s="536" t="s">
        <v>99</v>
      </c>
      <c r="DQ103" s="536"/>
      <c r="DU103" s="536"/>
      <c r="DV103" s="536"/>
      <c r="EA103" s="536"/>
      <c r="EB103" s="536"/>
      <c r="EC103" s="536"/>
      <c r="ED103" s="536">
        <v>0</v>
      </c>
      <c r="EF103" s="536">
        <v>99</v>
      </c>
      <c r="EH103" s="536">
        <v>99</v>
      </c>
      <c r="EJ103" s="536" t="s">
        <v>99</v>
      </c>
      <c r="EK103" s="536" t="s">
        <v>99</v>
      </c>
      <c r="GA103" s="630" t="s">
        <v>99</v>
      </c>
      <c r="GB103" s="630">
        <v>0</v>
      </c>
      <c r="GC103" s="630">
        <v>0</v>
      </c>
      <c r="GD103" s="630">
        <v>0</v>
      </c>
      <c r="GE103" s="630">
        <v>0</v>
      </c>
      <c r="GF103" s="630">
        <v>0</v>
      </c>
      <c r="GG103" s="630">
        <v>0</v>
      </c>
      <c r="GH103" s="630">
        <v>0</v>
      </c>
      <c r="GI103" s="644" t="s">
        <v>99</v>
      </c>
      <c r="GJ103" s="178">
        <v>0</v>
      </c>
      <c r="GK103" s="645">
        <v>0</v>
      </c>
      <c r="GL103" s="630">
        <v>0</v>
      </c>
      <c r="GM103" s="630">
        <v>0</v>
      </c>
      <c r="GN103" s="630">
        <v>0</v>
      </c>
      <c r="GO103" s="630">
        <v>0</v>
      </c>
      <c r="GP103" s="638">
        <v>0</v>
      </c>
      <c r="GQ103" s="643">
        <v>0</v>
      </c>
      <c r="GR103" s="636">
        <v>11</v>
      </c>
      <c r="GS103" s="630">
        <v>999</v>
      </c>
      <c r="GT103" s="630" t="s">
        <v>99</v>
      </c>
      <c r="GU103" s="630">
        <v>0</v>
      </c>
      <c r="GV103" s="630">
        <v>0</v>
      </c>
      <c r="GW103" s="630">
        <v>0</v>
      </c>
      <c r="GX103" s="630">
        <v>0</v>
      </c>
      <c r="GY103" s="630">
        <v>0</v>
      </c>
      <c r="GZ103" s="630">
        <v>0</v>
      </c>
      <c r="HA103" s="873">
        <v>10000000000</v>
      </c>
      <c r="HB103" s="665"/>
      <c r="HC103" s="630">
        <v>11</v>
      </c>
      <c r="HE103">
        <v>10000000000</v>
      </c>
      <c r="HF103" s="630">
        <v>11</v>
      </c>
      <c r="HG103" s="630">
        <v>1</v>
      </c>
      <c r="HH103" s="630" t="s">
        <v>99</v>
      </c>
      <c r="HI103" s="640">
        <v>11</v>
      </c>
      <c r="HJ103" s="640"/>
      <c r="HK103" s="640"/>
      <c r="HL103" s="640"/>
      <c r="HM103">
        <v>20000</v>
      </c>
      <c r="HN103">
        <v>20000</v>
      </c>
      <c r="HO103" s="640">
        <v>5</v>
      </c>
      <c r="HP103" s="643" t="s">
        <v>99</v>
      </c>
      <c r="HQ103" s="643" t="s">
        <v>99</v>
      </c>
      <c r="HU103" s="640"/>
    </row>
    <row r="104" spans="51:235" hidden="1" x14ac:dyDescent="0.2">
      <c r="AY104" s="630">
        <v>12</v>
      </c>
      <c r="AZ104" s="630">
        <v>999</v>
      </c>
      <c r="BB104" s="542">
        <v>29</v>
      </c>
      <c r="BC104" s="542" t="s">
        <v>99</v>
      </c>
      <c r="BD104" s="542">
        <v>0</v>
      </c>
      <c r="BF104" s="545">
        <v>999</v>
      </c>
      <c r="BH104" s="545">
        <v>999</v>
      </c>
      <c r="BK104" s="545" t="s">
        <v>99</v>
      </c>
      <c r="BL104" s="545" t="s">
        <v>99</v>
      </c>
      <c r="DM104" s="536">
        <v>44</v>
      </c>
      <c r="DN104" s="536">
        <v>0</v>
      </c>
      <c r="DQ104" s="536"/>
      <c r="DU104" s="536"/>
      <c r="DV104" s="536"/>
      <c r="EA104" s="536"/>
      <c r="EB104" s="536"/>
      <c r="EC104" s="536"/>
      <c r="ED104" s="536">
        <v>0</v>
      </c>
      <c r="EF104" s="536">
        <v>99</v>
      </c>
      <c r="EH104" s="536">
        <v>99</v>
      </c>
      <c r="EJ104" s="536" t="s">
        <v>99</v>
      </c>
      <c r="EK104" s="536" t="s">
        <v>99</v>
      </c>
      <c r="GA104" s="630" t="s">
        <v>99</v>
      </c>
      <c r="GB104" s="630">
        <v>0</v>
      </c>
      <c r="GC104" s="630">
        <v>0</v>
      </c>
      <c r="GD104" s="630">
        <v>0</v>
      </c>
      <c r="GE104" s="630">
        <v>0</v>
      </c>
      <c r="GF104" s="630">
        <v>0</v>
      </c>
      <c r="GG104" s="630">
        <v>0</v>
      </c>
      <c r="GH104" s="630">
        <v>0</v>
      </c>
      <c r="GI104" s="644" t="s">
        <v>99</v>
      </c>
      <c r="GJ104" s="178">
        <v>0</v>
      </c>
      <c r="GK104" s="645">
        <v>0</v>
      </c>
      <c r="GL104" s="630">
        <v>0</v>
      </c>
      <c r="GM104" s="630">
        <v>0</v>
      </c>
      <c r="GN104" s="630">
        <v>0</v>
      </c>
      <c r="GO104" s="630">
        <v>0</v>
      </c>
      <c r="GP104" s="638">
        <v>0</v>
      </c>
      <c r="GQ104" s="643">
        <v>0</v>
      </c>
      <c r="GR104" s="636">
        <v>12</v>
      </c>
      <c r="GS104" s="630">
        <v>999</v>
      </c>
      <c r="GT104" s="630" t="s">
        <v>99</v>
      </c>
      <c r="GU104" s="630">
        <v>0</v>
      </c>
      <c r="GV104" s="630">
        <v>0</v>
      </c>
      <c r="GW104" s="630">
        <v>0</v>
      </c>
      <c r="GX104" s="630">
        <v>0</v>
      </c>
      <c r="GY104" s="630">
        <v>0</v>
      </c>
      <c r="GZ104" s="630">
        <v>0</v>
      </c>
      <c r="HA104" s="873">
        <v>10000000000</v>
      </c>
      <c r="HB104" s="665"/>
      <c r="HC104" s="630">
        <v>11</v>
      </c>
      <c r="HE104">
        <v>10000000000</v>
      </c>
      <c r="HF104" s="630">
        <v>11</v>
      </c>
      <c r="HG104" s="630">
        <v>1</v>
      </c>
      <c r="HH104" s="630" t="s">
        <v>99</v>
      </c>
      <c r="HI104" s="640">
        <v>12</v>
      </c>
      <c r="HJ104" s="640"/>
      <c r="HK104" s="640"/>
      <c r="HL104" s="640"/>
      <c r="HM104">
        <v>20000</v>
      </c>
      <c r="HN104">
        <v>20000</v>
      </c>
      <c r="HO104" s="640">
        <v>5</v>
      </c>
      <c r="HP104" s="643" t="s">
        <v>99</v>
      </c>
      <c r="HQ104" s="643" t="s">
        <v>99</v>
      </c>
      <c r="HU104" s="640"/>
    </row>
    <row r="105" spans="51:235" hidden="1" x14ac:dyDescent="0.2">
      <c r="AY105" s="630">
        <v>13</v>
      </c>
      <c r="AZ105" s="630">
        <v>999</v>
      </c>
      <c r="BB105" s="542">
        <v>30</v>
      </c>
      <c r="BC105" s="542">
        <v>0</v>
      </c>
      <c r="BD105" s="542">
        <v>0</v>
      </c>
      <c r="BF105" s="545">
        <v>999</v>
      </c>
      <c r="BH105" s="545">
        <v>999</v>
      </c>
      <c r="BK105" s="545" t="s">
        <v>99</v>
      </c>
      <c r="BL105" s="545" t="s">
        <v>99</v>
      </c>
      <c r="DM105" s="536">
        <v>45</v>
      </c>
      <c r="DN105" s="536" t="s">
        <v>99</v>
      </c>
      <c r="DQ105" s="536"/>
      <c r="DU105" s="536"/>
      <c r="DV105" s="536"/>
      <c r="EA105" s="536"/>
      <c r="EB105" s="536"/>
      <c r="EC105" s="536"/>
      <c r="ED105" s="536">
        <v>0</v>
      </c>
      <c r="EF105" s="536">
        <v>99</v>
      </c>
      <c r="EH105" s="536">
        <v>99</v>
      </c>
      <c r="EJ105" s="536" t="s">
        <v>99</v>
      </c>
      <c r="EK105" s="536" t="s">
        <v>99</v>
      </c>
      <c r="GA105" s="630" t="s">
        <v>99</v>
      </c>
      <c r="GB105" s="630">
        <v>0</v>
      </c>
      <c r="GC105" s="630">
        <v>0</v>
      </c>
      <c r="GD105" s="630">
        <v>0</v>
      </c>
      <c r="GE105" s="630">
        <v>0</v>
      </c>
      <c r="GF105" s="630">
        <v>0</v>
      </c>
      <c r="GG105" s="630">
        <v>0</v>
      </c>
      <c r="GH105" s="630">
        <v>0</v>
      </c>
      <c r="GI105" s="644" t="s">
        <v>99</v>
      </c>
      <c r="GJ105" s="178">
        <v>0</v>
      </c>
      <c r="GK105" s="645">
        <v>0</v>
      </c>
      <c r="GL105" s="630">
        <v>0</v>
      </c>
      <c r="GM105" s="630">
        <v>0</v>
      </c>
      <c r="GN105" s="630">
        <v>0</v>
      </c>
      <c r="GO105" s="630">
        <v>0</v>
      </c>
      <c r="GP105" s="638">
        <v>0</v>
      </c>
      <c r="GQ105" s="643">
        <v>0</v>
      </c>
      <c r="GR105" s="636">
        <v>13</v>
      </c>
      <c r="GS105" s="630">
        <v>999</v>
      </c>
      <c r="GT105" s="630" t="s">
        <v>99</v>
      </c>
      <c r="GU105" s="630">
        <v>0</v>
      </c>
      <c r="GV105" s="630">
        <v>0</v>
      </c>
      <c r="GW105" s="630">
        <v>0</v>
      </c>
      <c r="GX105" s="630">
        <v>0</v>
      </c>
      <c r="GY105" s="630">
        <v>0</v>
      </c>
      <c r="GZ105" s="630">
        <v>0</v>
      </c>
      <c r="HA105" s="873">
        <v>10000000000</v>
      </c>
      <c r="HB105" s="665"/>
      <c r="HC105" s="630">
        <v>11</v>
      </c>
      <c r="HE105">
        <v>10000000000</v>
      </c>
      <c r="HF105" s="630">
        <v>11</v>
      </c>
      <c r="HG105" s="630">
        <v>1</v>
      </c>
      <c r="HH105" s="630" t="s">
        <v>99</v>
      </c>
      <c r="HI105" s="640">
        <v>13</v>
      </c>
      <c r="HJ105" s="640"/>
      <c r="HK105" s="640"/>
      <c r="HL105" s="640"/>
      <c r="HM105">
        <v>20000</v>
      </c>
      <c r="HN105">
        <v>20000</v>
      </c>
      <c r="HO105" s="640">
        <v>5</v>
      </c>
      <c r="HP105" s="643" t="s">
        <v>99</v>
      </c>
      <c r="HQ105" s="643" t="s">
        <v>99</v>
      </c>
      <c r="HU105" s="640"/>
    </row>
    <row r="106" spans="51:235" hidden="1" x14ac:dyDescent="0.2">
      <c r="AY106" s="630">
        <v>14</v>
      </c>
      <c r="AZ106" s="630">
        <v>999</v>
      </c>
      <c r="BB106" s="542">
        <v>31</v>
      </c>
      <c r="BC106" s="542" t="s">
        <v>99</v>
      </c>
      <c r="BD106" s="542">
        <v>0</v>
      </c>
      <c r="BF106" s="545">
        <v>999</v>
      </c>
      <c r="BH106" s="545">
        <v>999</v>
      </c>
      <c r="BK106" s="545" t="s">
        <v>99</v>
      </c>
      <c r="BL106" s="545" t="s">
        <v>99</v>
      </c>
      <c r="DM106" s="536">
        <v>46</v>
      </c>
      <c r="DN106" s="536">
        <v>0</v>
      </c>
      <c r="DQ106" s="536"/>
      <c r="DU106" s="536"/>
      <c r="DV106" s="536"/>
      <c r="EA106" s="536"/>
      <c r="EB106" s="536"/>
      <c r="EC106" s="536"/>
      <c r="ED106" s="536">
        <v>0</v>
      </c>
      <c r="EF106" s="536">
        <v>99</v>
      </c>
      <c r="EH106" s="536">
        <v>99</v>
      </c>
      <c r="EJ106" s="536" t="s">
        <v>99</v>
      </c>
      <c r="EK106" s="536" t="s">
        <v>99</v>
      </c>
      <c r="GA106" s="630" t="s">
        <v>99</v>
      </c>
      <c r="GB106" s="630">
        <v>0</v>
      </c>
      <c r="GC106" s="630">
        <v>0</v>
      </c>
      <c r="GD106" s="630">
        <v>0</v>
      </c>
      <c r="GE106" s="630">
        <v>0</v>
      </c>
      <c r="GF106" s="630">
        <v>0</v>
      </c>
      <c r="GG106" s="630">
        <v>0</v>
      </c>
      <c r="GH106" s="630">
        <v>0</v>
      </c>
      <c r="GI106" s="644" t="s">
        <v>99</v>
      </c>
      <c r="GJ106" s="178">
        <v>0</v>
      </c>
      <c r="GK106" s="645">
        <v>0</v>
      </c>
      <c r="GL106" s="630">
        <v>0</v>
      </c>
      <c r="GM106" s="630">
        <v>0</v>
      </c>
      <c r="GN106" s="630">
        <v>0</v>
      </c>
      <c r="GO106" s="630">
        <v>0</v>
      </c>
      <c r="GP106" s="638">
        <v>0</v>
      </c>
      <c r="GQ106" s="643">
        <v>0</v>
      </c>
      <c r="GR106" s="636">
        <v>14</v>
      </c>
      <c r="GS106" s="630">
        <v>999</v>
      </c>
      <c r="GT106" s="630" t="s">
        <v>99</v>
      </c>
      <c r="GU106" s="630">
        <v>0</v>
      </c>
      <c r="GV106" s="630">
        <v>0</v>
      </c>
      <c r="GW106" s="630">
        <v>0</v>
      </c>
      <c r="GX106" s="630">
        <v>0</v>
      </c>
      <c r="GY106" s="630">
        <v>0</v>
      </c>
      <c r="GZ106" s="630">
        <v>0</v>
      </c>
      <c r="HA106" s="873">
        <v>10000000000</v>
      </c>
      <c r="HB106" s="665"/>
      <c r="HC106" s="630">
        <v>11</v>
      </c>
      <c r="HE106">
        <v>10000000000</v>
      </c>
      <c r="HF106" s="630">
        <v>11</v>
      </c>
      <c r="HG106" s="630">
        <v>1</v>
      </c>
      <c r="HH106" s="630" t="s">
        <v>99</v>
      </c>
      <c r="HI106" s="640">
        <v>14</v>
      </c>
      <c r="HJ106" s="640"/>
      <c r="HK106" s="640"/>
      <c r="HL106" s="640"/>
      <c r="HM106">
        <v>20000</v>
      </c>
      <c r="HN106">
        <v>20000</v>
      </c>
      <c r="HO106" s="640">
        <v>5</v>
      </c>
      <c r="HP106" s="643" t="s">
        <v>99</v>
      </c>
      <c r="HQ106" s="643" t="s">
        <v>99</v>
      </c>
      <c r="HU106" s="640"/>
    </row>
    <row r="107" spans="51:235" hidden="1" x14ac:dyDescent="0.2">
      <c r="AY107" s="630">
        <v>15</v>
      </c>
      <c r="AZ107" s="630">
        <v>999</v>
      </c>
      <c r="BB107" s="542">
        <v>32</v>
      </c>
      <c r="BC107" s="542">
        <v>0</v>
      </c>
      <c r="BD107" s="542">
        <v>0</v>
      </c>
      <c r="BF107" s="545">
        <v>999</v>
      </c>
      <c r="BH107" s="545">
        <v>999</v>
      </c>
      <c r="BK107" s="545" t="s">
        <v>99</v>
      </c>
      <c r="BL107" s="545" t="s">
        <v>99</v>
      </c>
      <c r="DM107" s="536">
        <v>47</v>
      </c>
      <c r="DN107" s="536" t="s">
        <v>99</v>
      </c>
      <c r="DQ107" s="536"/>
      <c r="DU107" s="536"/>
      <c r="DV107" s="536"/>
      <c r="EA107" s="536"/>
      <c r="EB107" s="536"/>
      <c r="EC107" s="536"/>
      <c r="ED107" s="536">
        <v>0</v>
      </c>
      <c r="EF107" s="536">
        <v>99</v>
      </c>
      <c r="EH107" s="536">
        <v>99</v>
      </c>
      <c r="EJ107" s="536" t="s">
        <v>99</v>
      </c>
      <c r="EK107" s="536" t="s">
        <v>99</v>
      </c>
      <c r="GA107" s="630" t="s">
        <v>99</v>
      </c>
      <c r="GB107" s="630">
        <v>0</v>
      </c>
      <c r="GC107" s="630">
        <v>0</v>
      </c>
      <c r="GD107" s="630">
        <v>0</v>
      </c>
      <c r="GE107" s="630">
        <v>0</v>
      </c>
      <c r="GF107" s="630">
        <v>0</v>
      </c>
      <c r="GG107" s="630">
        <v>0</v>
      </c>
      <c r="GH107" s="630">
        <v>0</v>
      </c>
      <c r="GI107" s="644" t="s">
        <v>99</v>
      </c>
      <c r="GJ107" s="178">
        <v>0</v>
      </c>
      <c r="GK107" s="645">
        <v>0</v>
      </c>
      <c r="GL107" s="630">
        <v>0</v>
      </c>
      <c r="GM107" s="630">
        <v>0</v>
      </c>
      <c r="GN107" s="630">
        <v>0</v>
      </c>
      <c r="GO107" s="630">
        <v>0</v>
      </c>
      <c r="GP107" s="638">
        <v>0</v>
      </c>
      <c r="GQ107" s="643">
        <v>0</v>
      </c>
      <c r="GR107" s="636">
        <v>15</v>
      </c>
      <c r="GS107" s="630">
        <v>999</v>
      </c>
      <c r="GT107" s="630" t="s">
        <v>99</v>
      </c>
      <c r="GU107" s="630">
        <v>0</v>
      </c>
      <c r="GV107" s="630">
        <v>0</v>
      </c>
      <c r="GW107" s="630">
        <v>0</v>
      </c>
      <c r="GX107" s="630">
        <v>0</v>
      </c>
      <c r="GY107" s="630">
        <v>0</v>
      </c>
      <c r="GZ107" s="630">
        <v>0</v>
      </c>
      <c r="HA107" s="873">
        <v>10000000000</v>
      </c>
      <c r="HB107" s="665"/>
      <c r="HC107" s="630">
        <v>11</v>
      </c>
      <c r="HE107">
        <v>10000000000</v>
      </c>
      <c r="HF107" s="630">
        <v>11</v>
      </c>
      <c r="HG107" s="630">
        <v>1</v>
      </c>
      <c r="HH107" s="630" t="s">
        <v>99</v>
      </c>
      <c r="HI107" s="640">
        <v>15</v>
      </c>
      <c r="HJ107" s="640"/>
      <c r="HK107" s="640"/>
      <c r="HL107" s="640"/>
      <c r="HM107">
        <v>20000</v>
      </c>
      <c r="HN107">
        <v>20000</v>
      </c>
      <c r="HO107" s="640">
        <v>5</v>
      </c>
      <c r="HP107" s="643" t="s">
        <v>99</v>
      </c>
      <c r="HQ107" s="643" t="s">
        <v>99</v>
      </c>
      <c r="HU107" s="640"/>
    </row>
    <row r="108" spans="51:235" hidden="1" x14ac:dyDescent="0.2">
      <c r="AY108" s="630">
        <v>16</v>
      </c>
      <c r="AZ108" s="630">
        <v>999</v>
      </c>
      <c r="BB108" s="542">
        <v>33</v>
      </c>
      <c r="BC108" s="542">
        <v>4</v>
      </c>
      <c r="BD108" s="542">
        <v>0</v>
      </c>
      <c r="BF108" s="545">
        <v>33</v>
      </c>
      <c r="BH108" s="545">
        <v>999</v>
      </c>
      <c r="BK108" s="545" t="s">
        <v>99</v>
      </c>
      <c r="BL108" s="545" t="s">
        <v>99</v>
      </c>
      <c r="DM108" s="536">
        <v>48</v>
      </c>
      <c r="DN108" s="536">
        <v>0</v>
      </c>
      <c r="DQ108" s="536"/>
      <c r="DU108" s="536"/>
      <c r="DV108" s="536"/>
      <c r="EA108" s="536"/>
      <c r="EB108" s="536"/>
      <c r="EC108" s="536"/>
      <c r="ED108" s="536">
        <v>0</v>
      </c>
      <c r="EF108" s="536">
        <v>99</v>
      </c>
      <c r="EH108" s="536">
        <v>99</v>
      </c>
      <c r="EJ108" s="536" t="s">
        <v>99</v>
      </c>
      <c r="EK108" s="536" t="s">
        <v>99</v>
      </c>
      <c r="GA108" s="630" t="s">
        <v>99</v>
      </c>
      <c r="GB108" s="630">
        <v>0</v>
      </c>
      <c r="GC108" s="630">
        <v>0</v>
      </c>
      <c r="GD108" s="630">
        <v>0</v>
      </c>
      <c r="GE108" s="630">
        <v>0</v>
      </c>
      <c r="GF108" s="630">
        <v>0</v>
      </c>
      <c r="GG108" s="630">
        <v>0</v>
      </c>
      <c r="GH108" s="630">
        <v>0</v>
      </c>
      <c r="GI108" s="644" t="s">
        <v>99</v>
      </c>
      <c r="GJ108" s="178">
        <v>0</v>
      </c>
      <c r="GK108" s="645">
        <v>0</v>
      </c>
      <c r="GL108" s="630">
        <v>0</v>
      </c>
      <c r="GM108" s="630">
        <v>0</v>
      </c>
      <c r="GN108" s="630">
        <v>0</v>
      </c>
      <c r="GO108" s="630">
        <v>0</v>
      </c>
      <c r="GP108" s="638">
        <v>0</v>
      </c>
      <c r="GQ108" s="643">
        <v>0</v>
      </c>
      <c r="GR108" s="636">
        <v>16</v>
      </c>
      <c r="GS108" s="630">
        <v>999</v>
      </c>
      <c r="GT108" s="630" t="s">
        <v>99</v>
      </c>
      <c r="GU108" s="630">
        <v>0</v>
      </c>
      <c r="GV108" s="630">
        <v>0</v>
      </c>
      <c r="GW108" s="630">
        <v>0</v>
      </c>
      <c r="GX108" s="630">
        <v>0</v>
      </c>
      <c r="GY108" s="630">
        <v>0</v>
      </c>
      <c r="GZ108" s="630">
        <v>0</v>
      </c>
      <c r="HA108" s="873">
        <v>10000000000</v>
      </c>
      <c r="HB108" s="665"/>
      <c r="HC108" s="630">
        <v>11</v>
      </c>
      <c r="HE108">
        <v>10000000000</v>
      </c>
      <c r="HF108" s="630">
        <v>11</v>
      </c>
      <c r="HG108" s="630">
        <v>1</v>
      </c>
      <c r="HH108" s="630" t="s">
        <v>99</v>
      </c>
      <c r="HI108" s="640">
        <v>16</v>
      </c>
      <c r="HJ108" s="640"/>
      <c r="HK108" s="640"/>
      <c r="HL108" s="640"/>
      <c r="HM108">
        <v>20000</v>
      </c>
      <c r="HN108">
        <v>20000</v>
      </c>
      <c r="HO108" s="640">
        <v>5</v>
      </c>
      <c r="HP108" s="643" t="s">
        <v>99</v>
      </c>
      <c r="HQ108" s="643" t="s">
        <v>99</v>
      </c>
      <c r="HU108" s="640"/>
    </row>
    <row r="109" spans="51:235" hidden="1" x14ac:dyDescent="0.2">
      <c r="AY109" s="630">
        <v>17</v>
      </c>
      <c r="AZ109" s="630">
        <v>4</v>
      </c>
      <c r="BB109" s="542">
        <v>34</v>
      </c>
      <c r="BC109" s="542">
        <v>0</v>
      </c>
      <c r="BD109" s="542">
        <v>0</v>
      </c>
      <c r="BF109" s="545">
        <v>999</v>
      </c>
      <c r="BH109" s="545">
        <v>999</v>
      </c>
      <c r="BK109" s="545" t="s">
        <v>99</v>
      </c>
      <c r="BL109" s="545" t="s">
        <v>99</v>
      </c>
      <c r="DM109" s="536">
        <v>49</v>
      </c>
      <c r="DN109" s="536" t="s">
        <v>99</v>
      </c>
      <c r="DQ109" s="536"/>
      <c r="DU109" s="536"/>
      <c r="DV109" s="536"/>
      <c r="EA109" s="536"/>
      <c r="EB109" s="536"/>
      <c r="EC109" s="536"/>
      <c r="ED109" s="536">
        <v>0</v>
      </c>
      <c r="EF109" s="536">
        <v>99</v>
      </c>
      <c r="EH109" s="536">
        <v>99</v>
      </c>
      <c r="EJ109" s="536" t="s">
        <v>99</v>
      </c>
      <c r="EK109" s="536" t="s">
        <v>99</v>
      </c>
      <c r="GA109" s="630">
        <v>4</v>
      </c>
      <c r="GB109" s="630">
        <v>4</v>
      </c>
      <c r="GC109" s="630">
        <v>8</v>
      </c>
      <c r="GD109" s="630">
        <v>0</v>
      </c>
      <c r="GE109" s="630">
        <v>0</v>
      </c>
      <c r="GF109" s="630">
        <v>1</v>
      </c>
      <c r="GG109" s="630">
        <v>6</v>
      </c>
      <c r="GH109" s="630">
        <v>0</v>
      </c>
      <c r="GI109" s="644" t="s">
        <v>167</v>
      </c>
      <c r="GJ109" s="178">
        <v>10000000000</v>
      </c>
      <c r="GK109" s="645">
        <v>0</v>
      </c>
      <c r="GL109" s="630">
        <v>0</v>
      </c>
      <c r="GM109" s="630">
        <v>0</v>
      </c>
      <c r="GN109" s="630">
        <v>0</v>
      </c>
      <c r="GO109" s="630">
        <v>0</v>
      </c>
      <c r="GP109" s="638">
        <v>0</v>
      </c>
      <c r="GQ109" s="643">
        <v>20000000000</v>
      </c>
      <c r="GR109" s="636">
        <v>17</v>
      </c>
      <c r="GS109" s="630">
        <v>4</v>
      </c>
      <c r="GT109" s="630">
        <v>4</v>
      </c>
      <c r="GU109" s="630">
        <v>4</v>
      </c>
      <c r="GV109" s="630">
        <v>8</v>
      </c>
      <c r="GW109" s="630">
        <v>0</v>
      </c>
      <c r="GX109" s="630">
        <v>0</v>
      </c>
      <c r="GY109" s="630">
        <v>1</v>
      </c>
      <c r="GZ109" s="630">
        <v>0</v>
      </c>
      <c r="HA109" s="873">
        <v>60460800104</v>
      </c>
      <c r="HB109" s="665"/>
      <c r="HC109" s="630">
        <v>11</v>
      </c>
      <c r="HE109">
        <v>10000000000</v>
      </c>
      <c r="HF109" s="630">
        <v>11</v>
      </c>
      <c r="HG109" s="630">
        <v>1</v>
      </c>
      <c r="HH109" s="630" t="s">
        <v>99</v>
      </c>
      <c r="HI109" s="640">
        <v>17</v>
      </c>
      <c r="HJ109" s="640"/>
      <c r="HK109" s="640"/>
      <c r="HL109" s="640"/>
      <c r="HM109">
        <v>20000</v>
      </c>
      <c r="HN109">
        <v>20000</v>
      </c>
      <c r="HO109" s="640">
        <v>5</v>
      </c>
      <c r="HP109" s="643" t="s">
        <v>99</v>
      </c>
      <c r="HQ109" s="643" t="s">
        <v>99</v>
      </c>
      <c r="HU109" s="640"/>
    </row>
    <row r="110" spans="51:235" hidden="1" x14ac:dyDescent="0.2">
      <c r="AY110" s="630">
        <v>18</v>
      </c>
      <c r="AZ110" s="630">
        <v>5</v>
      </c>
      <c r="BB110" s="542">
        <v>35</v>
      </c>
      <c r="BC110" s="542">
        <v>5</v>
      </c>
      <c r="BD110" s="542">
        <v>0</v>
      </c>
      <c r="BF110" s="545">
        <v>35</v>
      </c>
      <c r="BH110" s="545">
        <v>999</v>
      </c>
      <c r="BK110" s="545" t="s">
        <v>99</v>
      </c>
      <c r="BL110" s="545" t="s">
        <v>99</v>
      </c>
      <c r="DM110" s="536">
        <v>50</v>
      </c>
      <c r="DN110" s="536">
        <v>0</v>
      </c>
      <c r="DQ110" s="536"/>
      <c r="DU110" s="536"/>
      <c r="DV110" s="536"/>
      <c r="EA110" s="536"/>
      <c r="EB110" s="536"/>
      <c r="EC110" s="536"/>
      <c r="ED110" s="536">
        <v>0</v>
      </c>
      <c r="EF110" s="536">
        <v>99</v>
      </c>
      <c r="EH110" s="536">
        <v>99</v>
      </c>
      <c r="EJ110" s="536" t="s">
        <v>99</v>
      </c>
      <c r="EK110" s="536" t="s">
        <v>99</v>
      </c>
      <c r="GA110" s="630">
        <v>5</v>
      </c>
      <c r="GB110" s="630">
        <v>4</v>
      </c>
      <c r="GC110" s="630">
        <v>11</v>
      </c>
      <c r="GD110" s="630">
        <v>0</v>
      </c>
      <c r="GE110" s="630">
        <v>0</v>
      </c>
      <c r="GF110" s="630">
        <v>0</v>
      </c>
      <c r="GG110" s="630">
        <v>6</v>
      </c>
      <c r="GH110" s="630">
        <v>0</v>
      </c>
      <c r="GI110" s="644" t="s">
        <v>167</v>
      </c>
      <c r="GJ110" s="178">
        <v>10000000000</v>
      </c>
      <c r="GK110" s="645">
        <v>0</v>
      </c>
      <c r="GL110" s="630">
        <v>0</v>
      </c>
      <c r="GM110" s="630">
        <v>0</v>
      </c>
      <c r="GN110" s="630">
        <v>0</v>
      </c>
      <c r="GO110" s="630">
        <v>0</v>
      </c>
      <c r="GP110" s="638">
        <v>0</v>
      </c>
      <c r="GQ110" s="643">
        <v>10000000000</v>
      </c>
      <c r="GR110" s="636">
        <v>18</v>
      </c>
      <c r="GS110" s="630">
        <v>5</v>
      </c>
      <c r="GT110" s="630">
        <v>5</v>
      </c>
      <c r="GU110" s="630">
        <v>4</v>
      </c>
      <c r="GV110" s="630">
        <v>11</v>
      </c>
      <c r="GW110" s="630">
        <v>0</v>
      </c>
      <c r="GX110" s="630">
        <v>0</v>
      </c>
      <c r="GY110" s="630">
        <v>0</v>
      </c>
      <c r="GZ110" s="630">
        <v>0</v>
      </c>
      <c r="HA110" s="873">
        <v>50461100005</v>
      </c>
      <c r="HB110" s="665"/>
      <c r="HC110" s="630">
        <v>11</v>
      </c>
      <c r="HE110">
        <v>10000000000</v>
      </c>
      <c r="HF110" s="630">
        <v>11</v>
      </c>
      <c r="HG110" s="630">
        <v>1</v>
      </c>
      <c r="HH110" s="630" t="s">
        <v>99</v>
      </c>
      <c r="HI110" s="640">
        <v>18</v>
      </c>
      <c r="HJ110" s="640"/>
      <c r="HK110" s="640"/>
      <c r="HL110" s="640"/>
      <c r="HM110">
        <v>20000</v>
      </c>
      <c r="HN110">
        <v>20000</v>
      </c>
      <c r="HO110" s="640">
        <v>5</v>
      </c>
      <c r="HP110" s="643" t="s">
        <v>99</v>
      </c>
      <c r="HQ110" s="643" t="s">
        <v>99</v>
      </c>
      <c r="HU110" s="640"/>
    </row>
    <row r="111" spans="51:235" hidden="1" x14ac:dyDescent="0.2">
      <c r="AY111" s="630">
        <v>19</v>
      </c>
      <c r="AZ111" s="630">
        <v>6</v>
      </c>
      <c r="BB111" s="542">
        <v>36</v>
      </c>
      <c r="BC111" s="542">
        <v>0</v>
      </c>
      <c r="BD111" s="542">
        <v>0</v>
      </c>
      <c r="BF111" s="545">
        <v>999</v>
      </c>
      <c r="BH111" s="545">
        <v>999</v>
      </c>
      <c r="BK111" s="545" t="s">
        <v>99</v>
      </c>
      <c r="BL111" s="545" t="s">
        <v>99</v>
      </c>
      <c r="DM111" s="536">
        <v>51</v>
      </c>
      <c r="DN111" s="536" t="s">
        <v>99</v>
      </c>
      <c r="DQ111" s="536"/>
      <c r="DU111" s="536"/>
      <c r="DV111" s="536"/>
      <c r="EA111" s="536"/>
      <c r="EB111" s="536"/>
      <c r="EC111" s="536"/>
      <c r="ED111" s="536">
        <v>0</v>
      </c>
      <c r="EF111" s="536">
        <v>99</v>
      </c>
      <c r="EH111" s="536">
        <v>99</v>
      </c>
      <c r="EJ111" s="536" t="s">
        <v>99</v>
      </c>
      <c r="EK111" s="536" t="s">
        <v>99</v>
      </c>
      <c r="GA111" s="630">
        <v>6</v>
      </c>
      <c r="GB111" s="630">
        <v>5</v>
      </c>
      <c r="GC111" s="630">
        <v>20</v>
      </c>
      <c r="GD111" s="630">
        <v>0</v>
      </c>
      <c r="GE111" s="630">
        <v>1</v>
      </c>
      <c r="GF111" s="630">
        <v>0</v>
      </c>
      <c r="GG111" s="630">
        <v>6</v>
      </c>
      <c r="GH111" s="630">
        <v>0</v>
      </c>
      <c r="GI111" s="644" t="s">
        <v>167</v>
      </c>
      <c r="GJ111" s="178">
        <v>10000000000</v>
      </c>
      <c r="GK111" s="645">
        <v>0</v>
      </c>
      <c r="GL111" s="630">
        <v>0</v>
      </c>
      <c r="GM111" s="630">
        <v>0</v>
      </c>
      <c r="GN111" s="630">
        <v>0</v>
      </c>
      <c r="GO111" s="630">
        <v>0</v>
      </c>
      <c r="GP111" s="638">
        <v>0</v>
      </c>
      <c r="GQ111" s="643">
        <v>40000000000</v>
      </c>
      <c r="GR111" s="636">
        <v>19</v>
      </c>
      <c r="GS111" s="630">
        <v>6</v>
      </c>
      <c r="GT111" s="630">
        <v>6</v>
      </c>
      <c r="GU111" s="630">
        <v>5</v>
      </c>
      <c r="GV111" s="630">
        <v>20</v>
      </c>
      <c r="GW111" s="630">
        <v>0</v>
      </c>
      <c r="GX111" s="630">
        <v>1</v>
      </c>
      <c r="GY111" s="630">
        <v>0</v>
      </c>
      <c r="GZ111" s="630">
        <v>0</v>
      </c>
      <c r="HA111" s="873">
        <v>80562001006</v>
      </c>
      <c r="HB111" s="665"/>
      <c r="HC111" s="630">
        <v>11</v>
      </c>
      <c r="HE111">
        <v>10000000000</v>
      </c>
      <c r="HF111" s="630">
        <v>11</v>
      </c>
      <c r="HG111" s="630">
        <v>1</v>
      </c>
      <c r="HH111" s="630" t="s">
        <v>99</v>
      </c>
      <c r="HI111" s="640">
        <v>19</v>
      </c>
      <c r="HJ111" s="640"/>
      <c r="HK111" s="640"/>
      <c r="HL111" s="640"/>
      <c r="HM111">
        <v>20000</v>
      </c>
      <c r="HN111">
        <v>20000</v>
      </c>
      <c r="HO111" s="640">
        <v>5</v>
      </c>
      <c r="HP111" s="643" t="s">
        <v>99</v>
      </c>
      <c r="HQ111" s="643" t="s">
        <v>99</v>
      </c>
      <c r="HU111" s="640"/>
    </row>
    <row r="112" spans="51:235" hidden="1" x14ac:dyDescent="0.2">
      <c r="AY112" s="630">
        <v>20</v>
      </c>
      <c r="AZ112" s="630">
        <v>999</v>
      </c>
      <c r="BB112" s="542">
        <v>37</v>
      </c>
      <c r="BC112" s="542">
        <v>6</v>
      </c>
      <c r="BD112" s="542">
        <v>0</v>
      </c>
      <c r="BF112" s="545">
        <v>37</v>
      </c>
      <c r="BH112" s="545">
        <v>999</v>
      </c>
      <c r="BK112" s="545" t="s">
        <v>99</v>
      </c>
      <c r="BL112" s="545" t="s">
        <v>99</v>
      </c>
      <c r="DM112" s="536">
        <v>52</v>
      </c>
      <c r="DN112" s="536">
        <v>0</v>
      </c>
      <c r="DQ112" s="536"/>
      <c r="DU112" s="536"/>
      <c r="DV112" s="536"/>
      <c r="EA112" s="536"/>
      <c r="EB112" s="536"/>
      <c r="EC112" s="536"/>
      <c r="ED112" s="536">
        <v>0</v>
      </c>
      <c r="EF112" s="536">
        <v>99</v>
      </c>
      <c r="EH112" s="536">
        <v>99</v>
      </c>
      <c r="EJ112" s="536" t="s">
        <v>99</v>
      </c>
      <c r="EK112" s="536" t="s">
        <v>99</v>
      </c>
      <c r="GA112" s="630" t="s">
        <v>99</v>
      </c>
      <c r="GB112" s="630">
        <v>0</v>
      </c>
      <c r="GC112" s="630">
        <v>0</v>
      </c>
      <c r="GD112" s="630">
        <v>0</v>
      </c>
      <c r="GE112" s="630">
        <v>0</v>
      </c>
      <c r="GF112" s="630">
        <v>0</v>
      </c>
      <c r="GG112" s="630">
        <v>0</v>
      </c>
      <c r="GH112" s="630">
        <v>0</v>
      </c>
      <c r="GI112" s="644" t="s">
        <v>99</v>
      </c>
      <c r="GJ112" s="178">
        <v>0</v>
      </c>
      <c r="GK112" s="645">
        <v>0</v>
      </c>
      <c r="GL112" s="630">
        <v>0</v>
      </c>
      <c r="GM112" s="630">
        <v>0</v>
      </c>
      <c r="GN112" s="630">
        <v>0</v>
      </c>
      <c r="GO112" s="630">
        <v>0</v>
      </c>
      <c r="GP112" s="638">
        <v>0</v>
      </c>
      <c r="GQ112" s="643">
        <v>0</v>
      </c>
      <c r="GR112" s="636">
        <v>20</v>
      </c>
      <c r="GS112" s="630">
        <v>999</v>
      </c>
      <c r="GT112" s="630" t="s">
        <v>99</v>
      </c>
      <c r="GU112" s="630">
        <v>0</v>
      </c>
      <c r="GV112" s="630">
        <v>0</v>
      </c>
      <c r="GW112" s="630">
        <v>0</v>
      </c>
      <c r="GX112" s="630">
        <v>0</v>
      </c>
      <c r="GY112" s="630">
        <v>0</v>
      </c>
      <c r="GZ112" s="630">
        <v>0</v>
      </c>
      <c r="HA112" s="873">
        <v>10000000000</v>
      </c>
      <c r="HB112" s="665"/>
      <c r="HC112" s="630">
        <v>11</v>
      </c>
      <c r="HE112">
        <v>10000000000</v>
      </c>
      <c r="HF112" s="630">
        <v>11</v>
      </c>
      <c r="HG112" s="630">
        <v>1</v>
      </c>
      <c r="HH112" s="630" t="s">
        <v>99</v>
      </c>
      <c r="HI112" s="640">
        <v>20</v>
      </c>
      <c r="HJ112" s="640"/>
      <c r="HK112" s="640"/>
      <c r="HL112" s="640"/>
      <c r="HM112">
        <v>20000</v>
      </c>
      <c r="HN112">
        <v>20000</v>
      </c>
      <c r="HO112" s="640">
        <v>5</v>
      </c>
      <c r="HP112" s="643" t="s">
        <v>99</v>
      </c>
      <c r="HQ112" s="643" t="s">
        <v>99</v>
      </c>
      <c r="HU112" s="640"/>
    </row>
    <row r="113" spans="51:229" hidden="1" x14ac:dyDescent="0.2">
      <c r="AY113" s="630">
        <v>21</v>
      </c>
      <c r="AZ113" s="630">
        <v>999</v>
      </c>
      <c r="BB113" s="542">
        <v>38</v>
      </c>
      <c r="BC113" s="542">
        <v>0</v>
      </c>
      <c r="BD113" s="542">
        <v>0</v>
      </c>
      <c r="BF113" s="545">
        <v>999</v>
      </c>
      <c r="BH113" s="545">
        <v>999</v>
      </c>
      <c r="BK113" s="545" t="s">
        <v>99</v>
      </c>
      <c r="BL113" s="545" t="s">
        <v>99</v>
      </c>
      <c r="DM113" s="536">
        <v>53</v>
      </c>
      <c r="DN113" s="536" t="s">
        <v>99</v>
      </c>
      <c r="DQ113" s="536"/>
      <c r="DU113" s="536"/>
      <c r="DV113" s="536"/>
      <c r="EA113" s="536"/>
      <c r="EB113" s="536"/>
      <c r="EC113" s="536"/>
      <c r="ED113" s="536">
        <v>0</v>
      </c>
      <c r="EF113" s="536">
        <v>99</v>
      </c>
      <c r="EH113" s="536">
        <v>99</v>
      </c>
      <c r="EJ113" s="536" t="s">
        <v>99</v>
      </c>
      <c r="EK113" s="536" t="s">
        <v>99</v>
      </c>
      <c r="GA113" s="630" t="s">
        <v>99</v>
      </c>
      <c r="GB113" s="630">
        <v>0</v>
      </c>
      <c r="GC113" s="630">
        <v>0</v>
      </c>
      <c r="GD113" s="630">
        <v>0</v>
      </c>
      <c r="GE113" s="630">
        <v>0</v>
      </c>
      <c r="GF113" s="630">
        <v>0</v>
      </c>
      <c r="GG113" s="630">
        <v>0</v>
      </c>
      <c r="GH113" s="630">
        <v>0</v>
      </c>
      <c r="GI113" s="644" t="s">
        <v>99</v>
      </c>
      <c r="GJ113" s="178">
        <v>0</v>
      </c>
      <c r="GK113" s="645">
        <v>0</v>
      </c>
      <c r="GL113" s="630">
        <v>0</v>
      </c>
      <c r="GM113" s="630">
        <v>0</v>
      </c>
      <c r="GN113" s="630">
        <v>0</v>
      </c>
      <c r="GO113" s="630">
        <v>0</v>
      </c>
      <c r="GP113" s="638">
        <v>0</v>
      </c>
      <c r="GQ113" s="643">
        <v>0</v>
      </c>
      <c r="GR113" s="636">
        <v>21</v>
      </c>
      <c r="GS113" s="630">
        <v>999</v>
      </c>
      <c r="GT113" s="630" t="s">
        <v>99</v>
      </c>
      <c r="GU113" s="630">
        <v>0</v>
      </c>
      <c r="GV113" s="630">
        <v>0</v>
      </c>
      <c r="GW113" s="630">
        <v>0</v>
      </c>
      <c r="GX113" s="630">
        <v>0</v>
      </c>
      <c r="GY113" s="630">
        <v>0</v>
      </c>
      <c r="GZ113" s="630">
        <v>0</v>
      </c>
      <c r="HA113" s="873">
        <v>10000000000</v>
      </c>
      <c r="HB113" s="665"/>
      <c r="HC113" s="630">
        <v>11</v>
      </c>
      <c r="HE113">
        <v>10000000000</v>
      </c>
      <c r="HF113" s="630">
        <v>11</v>
      </c>
      <c r="HG113" s="630">
        <v>1</v>
      </c>
      <c r="HH113" s="630" t="s">
        <v>99</v>
      </c>
      <c r="HI113" s="640">
        <v>21</v>
      </c>
      <c r="HJ113" s="640"/>
      <c r="HK113" s="640"/>
      <c r="HL113" s="640"/>
      <c r="HM113">
        <v>20000</v>
      </c>
      <c r="HN113">
        <v>20000</v>
      </c>
      <c r="HO113" s="640">
        <v>5</v>
      </c>
      <c r="HP113" s="643" t="s">
        <v>99</v>
      </c>
      <c r="HQ113" s="643" t="s">
        <v>99</v>
      </c>
      <c r="HU113" s="640"/>
    </row>
    <row r="114" spans="51:229" hidden="1" x14ac:dyDescent="0.2">
      <c r="AY114" s="630">
        <v>22</v>
      </c>
      <c r="AZ114" s="630">
        <v>999</v>
      </c>
      <c r="BB114" s="542">
        <v>39</v>
      </c>
      <c r="BC114" s="542" t="s">
        <v>99</v>
      </c>
      <c r="BD114" s="542">
        <v>0</v>
      </c>
      <c r="BF114" s="545">
        <v>999</v>
      </c>
      <c r="BH114" s="545">
        <v>999</v>
      </c>
      <c r="BK114" s="545" t="s">
        <v>99</v>
      </c>
      <c r="BL114" s="545" t="s">
        <v>99</v>
      </c>
      <c r="DM114" s="536">
        <v>54</v>
      </c>
      <c r="DN114" s="536">
        <v>0</v>
      </c>
      <c r="DQ114" s="536"/>
      <c r="DU114" s="536"/>
      <c r="DV114" s="536"/>
      <c r="EA114" s="536"/>
      <c r="EB114" s="536"/>
      <c r="EC114" s="536"/>
      <c r="ED114" s="536">
        <v>0</v>
      </c>
      <c r="EF114" s="536">
        <v>99</v>
      </c>
      <c r="EH114" s="536">
        <v>99</v>
      </c>
      <c r="EJ114" s="536" t="s">
        <v>99</v>
      </c>
      <c r="EK114" s="536" t="s">
        <v>99</v>
      </c>
      <c r="GA114" s="630" t="s">
        <v>99</v>
      </c>
      <c r="GB114" s="630">
        <v>0</v>
      </c>
      <c r="GC114" s="630">
        <v>0</v>
      </c>
      <c r="GD114" s="630">
        <v>0</v>
      </c>
      <c r="GE114" s="630">
        <v>0</v>
      </c>
      <c r="GF114" s="630">
        <v>0</v>
      </c>
      <c r="GG114" s="630">
        <v>0</v>
      </c>
      <c r="GH114" s="630">
        <v>0</v>
      </c>
      <c r="GI114" s="644" t="s">
        <v>99</v>
      </c>
      <c r="GJ114" s="178">
        <v>0</v>
      </c>
      <c r="GK114" s="645">
        <v>0</v>
      </c>
      <c r="GL114" s="630">
        <v>0</v>
      </c>
      <c r="GM114" s="630">
        <v>0</v>
      </c>
      <c r="GN114" s="630">
        <v>0</v>
      </c>
      <c r="GO114" s="630">
        <v>0</v>
      </c>
      <c r="GP114" s="638">
        <v>0</v>
      </c>
      <c r="GQ114" s="643">
        <v>0</v>
      </c>
      <c r="GR114" s="636">
        <v>22</v>
      </c>
      <c r="GS114" s="630">
        <v>999</v>
      </c>
      <c r="GT114" s="630" t="s">
        <v>99</v>
      </c>
      <c r="GU114" s="630">
        <v>0</v>
      </c>
      <c r="GV114" s="630">
        <v>0</v>
      </c>
      <c r="GW114" s="630">
        <v>0</v>
      </c>
      <c r="GX114" s="630">
        <v>0</v>
      </c>
      <c r="GY114" s="630">
        <v>0</v>
      </c>
      <c r="GZ114" s="630">
        <v>0</v>
      </c>
      <c r="HA114" s="873">
        <v>10000000000</v>
      </c>
      <c r="HB114" s="665"/>
      <c r="HC114" s="630">
        <v>11</v>
      </c>
      <c r="HE114">
        <v>10000000000</v>
      </c>
      <c r="HF114" s="630">
        <v>11</v>
      </c>
      <c r="HG114" s="630">
        <v>1</v>
      </c>
      <c r="HH114" s="630" t="s">
        <v>99</v>
      </c>
      <c r="HI114" s="640">
        <v>22</v>
      </c>
      <c r="HJ114" s="640"/>
      <c r="HK114" s="640"/>
      <c r="HL114" s="640"/>
      <c r="HM114">
        <v>20000</v>
      </c>
      <c r="HN114">
        <v>20000</v>
      </c>
      <c r="HO114" s="640">
        <v>5</v>
      </c>
      <c r="HP114" s="643" t="s">
        <v>99</v>
      </c>
      <c r="HQ114" s="643" t="s">
        <v>99</v>
      </c>
      <c r="HU114" s="640"/>
    </row>
    <row r="115" spans="51:229" hidden="1" x14ac:dyDescent="0.2">
      <c r="AY115" s="630">
        <v>23</v>
      </c>
      <c r="AZ115" s="630">
        <v>999</v>
      </c>
      <c r="BB115" s="542">
        <v>40</v>
      </c>
      <c r="BC115" s="542">
        <v>0</v>
      </c>
      <c r="BD115" s="542">
        <v>0</v>
      </c>
      <c r="BF115" s="545">
        <v>999</v>
      </c>
      <c r="BH115" s="545">
        <v>999</v>
      </c>
      <c r="BK115" s="545" t="s">
        <v>99</v>
      </c>
      <c r="BL115" s="545" t="s">
        <v>99</v>
      </c>
      <c r="DM115" s="536">
        <v>55</v>
      </c>
      <c r="DN115" s="536" t="s">
        <v>99</v>
      </c>
      <c r="DQ115" s="536"/>
      <c r="DU115" s="536"/>
      <c r="DV115" s="536"/>
      <c r="EA115" s="536"/>
      <c r="EB115" s="536"/>
      <c r="EC115" s="536"/>
      <c r="ED115" s="536">
        <v>0</v>
      </c>
      <c r="EF115" s="536">
        <v>99</v>
      </c>
      <c r="EH115" s="536">
        <v>99</v>
      </c>
      <c r="EJ115" s="536" t="s">
        <v>99</v>
      </c>
      <c r="EK115" s="536" t="s">
        <v>99</v>
      </c>
      <c r="GA115" s="630" t="s">
        <v>99</v>
      </c>
      <c r="GB115" s="630">
        <v>0</v>
      </c>
      <c r="GC115" s="630">
        <v>0</v>
      </c>
      <c r="GD115" s="630">
        <v>0</v>
      </c>
      <c r="GE115" s="630">
        <v>0</v>
      </c>
      <c r="GF115" s="630">
        <v>0</v>
      </c>
      <c r="GG115" s="630">
        <v>0</v>
      </c>
      <c r="GH115" s="630">
        <v>0</v>
      </c>
      <c r="GI115" s="644" t="s">
        <v>99</v>
      </c>
      <c r="GJ115" s="178">
        <v>0</v>
      </c>
      <c r="GK115" s="645">
        <v>0</v>
      </c>
      <c r="GL115" s="630">
        <v>0</v>
      </c>
      <c r="GM115" s="630">
        <v>0</v>
      </c>
      <c r="GN115" s="630">
        <v>0</v>
      </c>
      <c r="GO115" s="630">
        <v>0</v>
      </c>
      <c r="GP115" s="638">
        <v>0</v>
      </c>
      <c r="GQ115" s="643">
        <v>0</v>
      </c>
      <c r="GR115" s="636">
        <v>23</v>
      </c>
      <c r="GS115" s="630">
        <v>999</v>
      </c>
      <c r="GT115" s="630" t="s">
        <v>99</v>
      </c>
      <c r="GU115" s="630">
        <v>0</v>
      </c>
      <c r="GV115" s="630">
        <v>0</v>
      </c>
      <c r="GW115" s="630">
        <v>0</v>
      </c>
      <c r="GX115" s="630">
        <v>0</v>
      </c>
      <c r="GY115" s="630">
        <v>0</v>
      </c>
      <c r="GZ115" s="630">
        <v>0</v>
      </c>
      <c r="HA115" s="873">
        <v>10000000000</v>
      </c>
      <c r="HB115" s="665"/>
      <c r="HC115" s="630">
        <v>11</v>
      </c>
      <c r="HE115">
        <v>10000000000</v>
      </c>
      <c r="HF115" s="630">
        <v>11</v>
      </c>
      <c r="HG115" s="630">
        <v>1</v>
      </c>
      <c r="HH115" s="630" t="s">
        <v>99</v>
      </c>
      <c r="HI115" s="640">
        <v>23</v>
      </c>
      <c r="HJ115" s="640"/>
      <c r="HK115" s="640"/>
      <c r="HL115" s="640"/>
      <c r="HM115">
        <v>20000</v>
      </c>
      <c r="HN115">
        <v>20000</v>
      </c>
      <c r="HO115" s="640">
        <v>5</v>
      </c>
      <c r="HP115" s="643" t="s">
        <v>99</v>
      </c>
      <c r="HQ115" s="643" t="s">
        <v>99</v>
      </c>
      <c r="HU115" s="640"/>
    </row>
    <row r="116" spans="51:229" hidden="1" x14ac:dyDescent="0.2">
      <c r="AY116" s="630">
        <v>24</v>
      </c>
      <c r="AZ116" s="630">
        <v>999</v>
      </c>
      <c r="BB116" s="542">
        <v>41</v>
      </c>
      <c r="BC116" s="542" t="s">
        <v>99</v>
      </c>
      <c r="BD116" s="542">
        <v>0</v>
      </c>
      <c r="BF116" s="545">
        <v>999</v>
      </c>
      <c r="BH116" s="545">
        <v>999</v>
      </c>
      <c r="BK116" s="545" t="s">
        <v>99</v>
      </c>
      <c r="BL116" s="545" t="s">
        <v>99</v>
      </c>
      <c r="DM116" s="536">
        <v>56</v>
      </c>
      <c r="DN116" s="536">
        <v>0</v>
      </c>
      <c r="DQ116" s="536"/>
      <c r="DU116" s="536"/>
      <c r="DV116" s="536"/>
      <c r="EA116" s="536"/>
      <c r="EB116" s="536"/>
      <c r="EC116" s="536"/>
      <c r="ED116" s="536">
        <v>0</v>
      </c>
      <c r="EF116" s="536">
        <v>99</v>
      </c>
      <c r="EH116" s="536">
        <v>99</v>
      </c>
      <c r="EJ116" s="536" t="s">
        <v>99</v>
      </c>
      <c r="EK116" s="536" t="s">
        <v>99</v>
      </c>
      <c r="GA116" s="630" t="s">
        <v>99</v>
      </c>
      <c r="GB116" s="630">
        <v>0</v>
      </c>
      <c r="GC116" s="630">
        <v>0</v>
      </c>
      <c r="GD116" s="630">
        <v>0</v>
      </c>
      <c r="GE116" s="630">
        <v>0</v>
      </c>
      <c r="GF116" s="630">
        <v>0</v>
      </c>
      <c r="GG116" s="630">
        <v>0</v>
      </c>
      <c r="GH116" s="630">
        <v>0</v>
      </c>
      <c r="GI116" s="644" t="s">
        <v>99</v>
      </c>
      <c r="GJ116" s="178">
        <v>0</v>
      </c>
      <c r="GK116" s="645">
        <v>0</v>
      </c>
      <c r="GL116" s="630">
        <v>0</v>
      </c>
      <c r="GM116" s="630">
        <v>0</v>
      </c>
      <c r="GN116" s="630">
        <v>0</v>
      </c>
      <c r="GO116" s="630">
        <v>0</v>
      </c>
      <c r="GP116" s="638">
        <v>0</v>
      </c>
      <c r="GQ116" s="643">
        <v>0</v>
      </c>
      <c r="GR116" s="636">
        <v>24</v>
      </c>
      <c r="GS116" s="630">
        <v>999</v>
      </c>
      <c r="GT116" s="630" t="s">
        <v>99</v>
      </c>
      <c r="GU116" s="630">
        <v>0</v>
      </c>
      <c r="GV116" s="630">
        <v>0</v>
      </c>
      <c r="GW116" s="630">
        <v>0</v>
      </c>
      <c r="GX116" s="630">
        <v>0</v>
      </c>
      <c r="GY116" s="630">
        <v>0</v>
      </c>
      <c r="GZ116" s="630">
        <v>0</v>
      </c>
      <c r="HA116" s="873">
        <v>10000000000</v>
      </c>
      <c r="HB116" s="665"/>
      <c r="HC116" s="630">
        <v>11</v>
      </c>
      <c r="HE116">
        <v>10000000000</v>
      </c>
      <c r="HF116" s="630">
        <v>11</v>
      </c>
      <c r="HG116" s="630">
        <v>1</v>
      </c>
      <c r="HH116" s="630" t="s">
        <v>99</v>
      </c>
      <c r="HI116" s="640">
        <v>24</v>
      </c>
      <c r="HJ116" s="640"/>
      <c r="HK116" s="640"/>
      <c r="HL116" s="640"/>
      <c r="HM116">
        <v>20000</v>
      </c>
      <c r="HN116">
        <v>20000</v>
      </c>
      <c r="HO116" s="640">
        <v>5</v>
      </c>
      <c r="HP116" s="643" t="s">
        <v>99</v>
      </c>
      <c r="HQ116" s="643" t="s">
        <v>99</v>
      </c>
      <c r="HU116" s="640"/>
    </row>
    <row r="117" spans="51:229" hidden="1" x14ac:dyDescent="0.2">
      <c r="AY117" s="630">
        <v>25</v>
      </c>
      <c r="AZ117" s="630">
        <v>999</v>
      </c>
      <c r="BB117" s="542">
        <v>42</v>
      </c>
      <c r="BC117" s="542">
        <v>0</v>
      </c>
      <c r="BD117" s="542">
        <v>0</v>
      </c>
      <c r="BF117" s="545">
        <v>999</v>
      </c>
      <c r="BH117" s="545">
        <v>999</v>
      </c>
      <c r="BK117" s="545" t="s">
        <v>99</v>
      </c>
      <c r="BL117" s="545" t="s">
        <v>99</v>
      </c>
      <c r="DM117" s="536">
        <v>57</v>
      </c>
      <c r="DN117" s="536" t="s">
        <v>99</v>
      </c>
      <c r="DQ117" s="536"/>
      <c r="DU117" s="536"/>
      <c r="DV117" s="536"/>
      <c r="EA117" s="536"/>
      <c r="EB117" s="536"/>
      <c r="EC117" s="536"/>
      <c r="ED117" s="536">
        <v>0</v>
      </c>
      <c r="EF117" s="536">
        <v>99</v>
      </c>
      <c r="EH117" s="536">
        <v>99</v>
      </c>
      <c r="EJ117" s="536" t="s">
        <v>99</v>
      </c>
      <c r="EK117" s="536" t="s">
        <v>99</v>
      </c>
      <c r="GA117" s="630" t="s">
        <v>99</v>
      </c>
      <c r="GB117" s="630">
        <v>0</v>
      </c>
      <c r="GC117" s="630">
        <v>0</v>
      </c>
      <c r="GD117" s="630">
        <v>0</v>
      </c>
      <c r="GE117" s="630">
        <v>0</v>
      </c>
      <c r="GF117" s="630">
        <v>0</v>
      </c>
      <c r="GG117" s="630">
        <v>0</v>
      </c>
      <c r="GH117" s="630">
        <v>0</v>
      </c>
      <c r="GI117" s="644" t="s">
        <v>99</v>
      </c>
      <c r="GJ117" s="178">
        <v>0</v>
      </c>
      <c r="GK117" s="645">
        <v>0</v>
      </c>
      <c r="GL117" s="630">
        <v>0</v>
      </c>
      <c r="GM117" s="630">
        <v>0</v>
      </c>
      <c r="GN117" s="630">
        <v>0</v>
      </c>
      <c r="GO117" s="630">
        <v>0</v>
      </c>
      <c r="GP117" s="638">
        <v>0</v>
      </c>
      <c r="GQ117" s="643">
        <v>0</v>
      </c>
      <c r="GR117" s="636">
        <v>25</v>
      </c>
      <c r="GS117" s="630">
        <v>999</v>
      </c>
      <c r="GT117" s="630" t="s">
        <v>99</v>
      </c>
      <c r="GU117" s="630">
        <v>0</v>
      </c>
      <c r="GV117" s="630">
        <v>0</v>
      </c>
      <c r="GW117" s="630">
        <v>0</v>
      </c>
      <c r="GX117" s="630">
        <v>0</v>
      </c>
      <c r="GY117" s="630">
        <v>0</v>
      </c>
      <c r="GZ117" s="630">
        <v>0</v>
      </c>
      <c r="HA117" s="873">
        <v>10000000000</v>
      </c>
      <c r="HB117" s="665"/>
      <c r="HC117" s="630">
        <v>11</v>
      </c>
      <c r="HE117">
        <v>10000000000</v>
      </c>
      <c r="HF117" s="630">
        <v>11</v>
      </c>
      <c r="HG117" s="630">
        <v>1</v>
      </c>
      <c r="HH117" s="630" t="s">
        <v>99</v>
      </c>
      <c r="HI117" s="640">
        <v>25</v>
      </c>
      <c r="HJ117" s="640"/>
      <c r="HK117" s="640"/>
      <c r="HL117" s="640"/>
      <c r="HM117">
        <v>20000</v>
      </c>
      <c r="HN117">
        <v>20000</v>
      </c>
      <c r="HO117" s="640">
        <v>5</v>
      </c>
      <c r="HP117" s="643" t="s">
        <v>99</v>
      </c>
      <c r="HQ117" s="643" t="s">
        <v>99</v>
      </c>
      <c r="HU117" s="640"/>
    </row>
    <row r="118" spans="51:229" hidden="1" x14ac:dyDescent="0.2">
      <c r="AY118" s="630">
        <v>26</v>
      </c>
      <c r="AZ118" s="630">
        <v>999</v>
      </c>
      <c r="BB118" s="542">
        <v>43</v>
      </c>
      <c r="BC118" s="542" t="s">
        <v>99</v>
      </c>
      <c r="BD118" s="542">
        <v>0</v>
      </c>
      <c r="BF118" s="545">
        <v>999</v>
      </c>
      <c r="BH118" s="545">
        <v>999</v>
      </c>
      <c r="BK118" s="545" t="s">
        <v>99</v>
      </c>
      <c r="BL118" s="545" t="s">
        <v>99</v>
      </c>
      <c r="DM118" s="536">
        <v>58</v>
      </c>
      <c r="DN118" s="536">
        <v>0</v>
      </c>
      <c r="DQ118" s="536"/>
      <c r="DU118" s="536"/>
      <c r="DV118" s="536"/>
      <c r="EA118" s="536"/>
      <c r="EB118" s="536"/>
      <c r="EC118" s="536"/>
      <c r="ED118" s="536">
        <v>0</v>
      </c>
      <c r="EF118" s="536">
        <v>99</v>
      </c>
      <c r="EH118" s="536">
        <v>99</v>
      </c>
      <c r="EJ118" s="536" t="s">
        <v>99</v>
      </c>
      <c r="EK118" s="536" t="s">
        <v>99</v>
      </c>
      <c r="GA118" s="630" t="s">
        <v>99</v>
      </c>
      <c r="GB118" s="630">
        <v>0</v>
      </c>
      <c r="GC118" s="630">
        <v>0</v>
      </c>
      <c r="GD118" s="630">
        <v>0</v>
      </c>
      <c r="GE118" s="630">
        <v>0</v>
      </c>
      <c r="GF118" s="630">
        <v>0</v>
      </c>
      <c r="GG118" s="630">
        <v>0</v>
      </c>
      <c r="GH118" s="630">
        <v>0</v>
      </c>
      <c r="GI118" s="644" t="s">
        <v>99</v>
      </c>
      <c r="GJ118" s="178">
        <v>0</v>
      </c>
      <c r="GK118" s="645">
        <v>0</v>
      </c>
      <c r="GL118" s="630">
        <v>0</v>
      </c>
      <c r="GM118" s="630">
        <v>0</v>
      </c>
      <c r="GN118" s="630">
        <v>0</v>
      </c>
      <c r="GO118" s="630">
        <v>0</v>
      </c>
      <c r="GP118" s="638">
        <v>0</v>
      </c>
      <c r="GQ118" s="643">
        <v>0</v>
      </c>
      <c r="GR118" s="636">
        <v>26</v>
      </c>
      <c r="GS118" s="630">
        <v>999</v>
      </c>
      <c r="GT118" s="630" t="s">
        <v>99</v>
      </c>
      <c r="GU118" s="630">
        <v>0</v>
      </c>
      <c r="GV118" s="630">
        <v>0</v>
      </c>
      <c r="GW118" s="630">
        <v>0</v>
      </c>
      <c r="GX118" s="630">
        <v>0</v>
      </c>
      <c r="GY118" s="630">
        <v>0</v>
      </c>
      <c r="GZ118" s="630">
        <v>0</v>
      </c>
      <c r="HA118" s="873">
        <v>10000000000</v>
      </c>
      <c r="HB118" s="665"/>
      <c r="HC118" s="630">
        <v>11</v>
      </c>
      <c r="HE118">
        <v>10000000000</v>
      </c>
      <c r="HF118" s="630">
        <v>11</v>
      </c>
      <c r="HG118" s="630">
        <v>1</v>
      </c>
      <c r="HH118" s="630" t="s">
        <v>99</v>
      </c>
      <c r="HI118" s="640">
        <v>26</v>
      </c>
      <c r="HJ118" s="640"/>
      <c r="HK118" s="640"/>
      <c r="HL118" s="640"/>
      <c r="HM118">
        <v>20000</v>
      </c>
      <c r="HN118">
        <v>20000</v>
      </c>
      <c r="HO118" s="640">
        <v>5</v>
      </c>
      <c r="HP118" s="643" t="s">
        <v>99</v>
      </c>
      <c r="HQ118" s="643" t="s">
        <v>99</v>
      </c>
      <c r="HU118" s="640"/>
    </row>
    <row r="119" spans="51:229" hidden="1" x14ac:dyDescent="0.2">
      <c r="AY119" s="630">
        <v>27</v>
      </c>
      <c r="AZ119" s="630">
        <v>999</v>
      </c>
      <c r="BB119" s="542">
        <v>44</v>
      </c>
      <c r="BC119" s="542">
        <v>0</v>
      </c>
      <c r="BD119" s="542">
        <v>0</v>
      </c>
      <c r="BF119" s="545">
        <v>999</v>
      </c>
      <c r="BH119" s="545">
        <v>999</v>
      </c>
      <c r="BK119" s="545" t="s">
        <v>99</v>
      </c>
      <c r="BL119" s="545" t="s">
        <v>99</v>
      </c>
      <c r="DM119" s="536">
        <v>59</v>
      </c>
      <c r="DN119" s="536" t="s">
        <v>99</v>
      </c>
      <c r="DQ119" s="536"/>
      <c r="DU119" s="536"/>
      <c r="DV119" s="536"/>
      <c r="EA119" s="536"/>
      <c r="EB119" s="536"/>
      <c r="EC119" s="536"/>
      <c r="ED119" s="536">
        <v>0</v>
      </c>
      <c r="EF119" s="536">
        <v>99</v>
      </c>
      <c r="EH119" s="536">
        <v>99</v>
      </c>
      <c r="EJ119" s="536" t="s">
        <v>99</v>
      </c>
      <c r="EK119" s="536" t="s">
        <v>99</v>
      </c>
      <c r="GA119" s="630" t="s">
        <v>99</v>
      </c>
      <c r="GB119" s="630">
        <v>0</v>
      </c>
      <c r="GC119" s="630">
        <v>0</v>
      </c>
      <c r="GD119" s="630">
        <v>0</v>
      </c>
      <c r="GE119" s="630">
        <v>0</v>
      </c>
      <c r="GF119" s="630">
        <v>0</v>
      </c>
      <c r="GG119" s="630">
        <v>0</v>
      </c>
      <c r="GH119" s="630">
        <v>0</v>
      </c>
      <c r="GI119" s="644" t="s">
        <v>99</v>
      </c>
      <c r="GJ119" s="178">
        <v>0</v>
      </c>
      <c r="GK119" s="645">
        <v>0</v>
      </c>
      <c r="GL119" s="630">
        <v>0</v>
      </c>
      <c r="GM119" s="630">
        <v>0</v>
      </c>
      <c r="GN119" s="630">
        <v>0</v>
      </c>
      <c r="GO119" s="630">
        <v>0</v>
      </c>
      <c r="GP119" s="638">
        <v>0</v>
      </c>
      <c r="GQ119" s="643">
        <v>0</v>
      </c>
      <c r="GR119" s="636">
        <v>27</v>
      </c>
      <c r="GS119" s="630">
        <v>999</v>
      </c>
      <c r="GT119" s="630" t="s">
        <v>99</v>
      </c>
      <c r="GU119" s="630">
        <v>0</v>
      </c>
      <c r="GV119" s="630">
        <v>0</v>
      </c>
      <c r="GW119" s="630">
        <v>0</v>
      </c>
      <c r="GX119" s="630">
        <v>0</v>
      </c>
      <c r="GY119" s="630">
        <v>0</v>
      </c>
      <c r="GZ119" s="630">
        <v>0</v>
      </c>
      <c r="HA119" s="873">
        <v>10000000000</v>
      </c>
      <c r="HB119" s="665"/>
      <c r="HC119" s="630">
        <v>11</v>
      </c>
      <c r="HE119">
        <v>10000000000</v>
      </c>
      <c r="HF119" s="630">
        <v>11</v>
      </c>
      <c r="HG119" s="630">
        <v>1</v>
      </c>
      <c r="HH119" s="630" t="s">
        <v>99</v>
      </c>
      <c r="HI119" s="640">
        <v>27</v>
      </c>
      <c r="HJ119" s="640"/>
      <c r="HK119" s="640"/>
      <c r="HL119" s="640"/>
      <c r="HM119">
        <v>20000</v>
      </c>
      <c r="HN119">
        <v>20000</v>
      </c>
      <c r="HO119" s="640">
        <v>5</v>
      </c>
      <c r="HP119" s="643" t="s">
        <v>99</v>
      </c>
      <c r="HQ119" s="643" t="s">
        <v>99</v>
      </c>
      <c r="HU119" s="640"/>
    </row>
    <row r="120" spans="51:229" hidden="1" x14ac:dyDescent="0.2">
      <c r="AY120" s="630">
        <v>28</v>
      </c>
      <c r="AZ120" s="630">
        <v>999</v>
      </c>
      <c r="BB120" s="542">
        <v>45</v>
      </c>
      <c r="BC120" s="542" t="s">
        <v>99</v>
      </c>
      <c r="BD120" s="542">
        <v>0</v>
      </c>
      <c r="BF120" s="545">
        <v>999</v>
      </c>
      <c r="BH120" s="545">
        <v>999</v>
      </c>
      <c r="BK120" s="545" t="s">
        <v>99</v>
      </c>
      <c r="BL120" s="545" t="s">
        <v>99</v>
      </c>
      <c r="DM120" s="536">
        <v>60</v>
      </c>
      <c r="DN120" s="536">
        <v>0</v>
      </c>
      <c r="DQ120" s="536"/>
      <c r="DU120" s="536"/>
      <c r="DV120" s="536"/>
      <c r="EA120" s="536"/>
      <c r="EB120" s="536"/>
      <c r="EC120" s="536"/>
      <c r="ED120" s="536">
        <v>0</v>
      </c>
      <c r="EF120" s="536">
        <v>99</v>
      </c>
      <c r="EH120" s="536">
        <v>99</v>
      </c>
      <c r="EJ120" s="536" t="s">
        <v>99</v>
      </c>
      <c r="EK120" s="536" t="s">
        <v>99</v>
      </c>
      <c r="GA120" s="630" t="s">
        <v>99</v>
      </c>
      <c r="GB120" s="630">
        <v>0</v>
      </c>
      <c r="GC120" s="630">
        <v>0</v>
      </c>
      <c r="GD120" s="630">
        <v>0</v>
      </c>
      <c r="GE120" s="630">
        <v>0</v>
      </c>
      <c r="GF120" s="630">
        <v>0</v>
      </c>
      <c r="GG120" s="630">
        <v>0</v>
      </c>
      <c r="GH120" s="630">
        <v>0</v>
      </c>
      <c r="GI120" s="644" t="s">
        <v>99</v>
      </c>
      <c r="GJ120" s="178">
        <v>0</v>
      </c>
      <c r="GK120" s="645">
        <v>0</v>
      </c>
      <c r="GL120" s="630">
        <v>0</v>
      </c>
      <c r="GM120" s="630">
        <v>0</v>
      </c>
      <c r="GN120" s="630">
        <v>0</v>
      </c>
      <c r="GO120" s="630">
        <v>0</v>
      </c>
      <c r="GP120" s="638">
        <v>0</v>
      </c>
      <c r="GQ120" s="643">
        <v>0</v>
      </c>
      <c r="GR120" s="636">
        <v>28</v>
      </c>
      <c r="GS120" s="630">
        <v>999</v>
      </c>
      <c r="GT120" s="630" t="s">
        <v>99</v>
      </c>
      <c r="GU120" s="630">
        <v>0</v>
      </c>
      <c r="GV120" s="630">
        <v>0</v>
      </c>
      <c r="GW120" s="630">
        <v>0</v>
      </c>
      <c r="GX120" s="630">
        <v>0</v>
      </c>
      <c r="GY120" s="630">
        <v>0</v>
      </c>
      <c r="GZ120" s="630">
        <v>0</v>
      </c>
      <c r="HA120" s="873">
        <v>10000000000</v>
      </c>
      <c r="HB120" s="665"/>
      <c r="HC120" s="630">
        <v>11</v>
      </c>
      <c r="HE120">
        <v>10000000000</v>
      </c>
      <c r="HF120" s="630">
        <v>11</v>
      </c>
      <c r="HG120" s="630">
        <v>1</v>
      </c>
      <c r="HH120" s="630" t="s">
        <v>99</v>
      </c>
      <c r="HI120" s="640">
        <v>28</v>
      </c>
      <c r="HJ120" s="640"/>
      <c r="HK120" s="640"/>
      <c r="HL120" s="640"/>
      <c r="HM120">
        <v>20000</v>
      </c>
      <c r="HN120">
        <v>20000</v>
      </c>
      <c r="HO120" s="640">
        <v>5</v>
      </c>
      <c r="HP120" s="643" t="s">
        <v>99</v>
      </c>
      <c r="HQ120" s="643" t="s">
        <v>99</v>
      </c>
      <c r="HU120" s="640"/>
    </row>
    <row r="121" spans="51:229" hidden="1" x14ac:dyDescent="0.2">
      <c r="AY121" s="630">
        <v>29</v>
      </c>
      <c r="AZ121" s="630">
        <v>999</v>
      </c>
      <c r="BB121" s="542">
        <v>46</v>
      </c>
      <c r="BC121" s="542">
        <v>0</v>
      </c>
      <c r="BD121" s="542">
        <v>0</v>
      </c>
      <c r="BF121" s="545">
        <v>999</v>
      </c>
      <c r="BH121" s="545">
        <v>999</v>
      </c>
      <c r="BK121" s="545" t="s">
        <v>99</v>
      </c>
      <c r="BL121" s="545" t="s">
        <v>99</v>
      </c>
      <c r="DM121" s="536">
        <v>61</v>
      </c>
      <c r="DN121" s="536" t="s">
        <v>99</v>
      </c>
      <c r="DQ121" s="536"/>
      <c r="DU121" s="536"/>
      <c r="DV121" s="536"/>
      <c r="EA121" s="536"/>
      <c r="EB121" s="536"/>
      <c r="EC121" s="536"/>
      <c r="ED121" s="536">
        <v>0</v>
      </c>
      <c r="EF121" s="536">
        <v>99</v>
      </c>
      <c r="EH121" s="536">
        <v>99</v>
      </c>
      <c r="EJ121" s="536" t="s">
        <v>99</v>
      </c>
      <c r="EK121" s="536" t="s">
        <v>99</v>
      </c>
      <c r="GA121" s="630" t="s">
        <v>99</v>
      </c>
      <c r="GB121" s="630">
        <v>0</v>
      </c>
      <c r="GC121" s="630">
        <v>0</v>
      </c>
      <c r="GD121" s="630">
        <v>0</v>
      </c>
      <c r="GE121" s="630">
        <v>0</v>
      </c>
      <c r="GF121" s="630">
        <v>0</v>
      </c>
      <c r="GG121" s="630">
        <v>0</v>
      </c>
      <c r="GH121" s="630">
        <v>0</v>
      </c>
      <c r="GI121" s="644" t="s">
        <v>99</v>
      </c>
      <c r="GJ121" s="178">
        <v>0</v>
      </c>
      <c r="GK121" s="645">
        <v>0</v>
      </c>
      <c r="GL121" s="630">
        <v>0</v>
      </c>
      <c r="GM121" s="630">
        <v>0</v>
      </c>
      <c r="GN121" s="630">
        <v>0</v>
      </c>
      <c r="GO121" s="630">
        <v>0</v>
      </c>
      <c r="GP121" s="638">
        <v>0</v>
      </c>
      <c r="GQ121" s="643">
        <v>0</v>
      </c>
      <c r="GR121" s="636">
        <v>29</v>
      </c>
      <c r="GS121" s="630">
        <v>999</v>
      </c>
      <c r="GT121" s="630" t="s">
        <v>99</v>
      </c>
      <c r="GU121" s="630">
        <v>0</v>
      </c>
      <c r="GV121" s="630">
        <v>0</v>
      </c>
      <c r="GW121" s="630">
        <v>0</v>
      </c>
      <c r="GX121" s="630">
        <v>0</v>
      </c>
      <c r="GY121" s="630">
        <v>0</v>
      </c>
      <c r="GZ121" s="630">
        <v>0</v>
      </c>
      <c r="HA121" s="873">
        <v>10000000000</v>
      </c>
      <c r="HB121" s="665"/>
      <c r="HC121" s="630">
        <v>11</v>
      </c>
      <c r="HE121">
        <v>10000000000</v>
      </c>
      <c r="HF121" s="630">
        <v>11</v>
      </c>
      <c r="HG121" s="630">
        <v>1</v>
      </c>
      <c r="HH121" s="630" t="s">
        <v>99</v>
      </c>
      <c r="HI121" s="640">
        <v>29</v>
      </c>
      <c r="HJ121" s="640"/>
      <c r="HK121" s="640"/>
      <c r="HL121" s="640"/>
      <c r="HM121">
        <v>20000</v>
      </c>
      <c r="HN121">
        <v>20000</v>
      </c>
      <c r="HO121" s="640">
        <v>5</v>
      </c>
      <c r="HP121" s="643" t="s">
        <v>99</v>
      </c>
      <c r="HQ121" s="643" t="s">
        <v>99</v>
      </c>
      <c r="HU121" s="640"/>
    </row>
    <row r="122" spans="51:229" hidden="1" x14ac:dyDescent="0.2">
      <c r="AY122" s="630">
        <v>30</v>
      </c>
      <c r="AZ122" s="630">
        <v>999</v>
      </c>
      <c r="BB122" s="542">
        <v>47</v>
      </c>
      <c r="BC122" s="542" t="s">
        <v>99</v>
      </c>
      <c r="BD122" s="542">
        <v>0</v>
      </c>
      <c r="BF122" s="545">
        <v>999</v>
      </c>
      <c r="BH122" s="545">
        <v>999</v>
      </c>
      <c r="BK122" s="545" t="s">
        <v>99</v>
      </c>
      <c r="BL122" s="545" t="s">
        <v>99</v>
      </c>
      <c r="DM122" s="536">
        <v>62</v>
      </c>
      <c r="DN122" s="536">
        <v>0</v>
      </c>
      <c r="DQ122" s="536"/>
      <c r="DU122" s="536"/>
      <c r="DV122" s="536"/>
      <c r="EA122" s="536"/>
      <c r="EB122" s="536"/>
      <c r="EC122" s="536"/>
      <c r="ED122" s="536">
        <v>0</v>
      </c>
      <c r="EF122" s="536">
        <v>99</v>
      </c>
      <c r="EH122" s="536">
        <v>99</v>
      </c>
      <c r="EJ122" s="536" t="s">
        <v>99</v>
      </c>
      <c r="EK122" s="536" t="s">
        <v>99</v>
      </c>
      <c r="GA122" s="630" t="s">
        <v>99</v>
      </c>
      <c r="GB122" s="630">
        <v>0</v>
      </c>
      <c r="GC122" s="630">
        <v>0</v>
      </c>
      <c r="GD122" s="630">
        <v>0</v>
      </c>
      <c r="GE122" s="630">
        <v>0</v>
      </c>
      <c r="GF122" s="630">
        <v>0</v>
      </c>
      <c r="GG122" s="630">
        <v>0</v>
      </c>
      <c r="GH122" s="630">
        <v>0</v>
      </c>
      <c r="GI122" s="644" t="s">
        <v>99</v>
      </c>
      <c r="GJ122" s="178">
        <v>0</v>
      </c>
      <c r="GK122" s="645">
        <v>0</v>
      </c>
      <c r="GL122" s="630">
        <v>0</v>
      </c>
      <c r="GM122" s="630">
        <v>0</v>
      </c>
      <c r="GN122" s="630">
        <v>0</v>
      </c>
      <c r="GO122" s="630">
        <v>0</v>
      </c>
      <c r="GP122" s="638">
        <v>0</v>
      </c>
      <c r="GQ122" s="643">
        <v>0</v>
      </c>
      <c r="GR122" s="636">
        <v>30</v>
      </c>
      <c r="GS122" s="630">
        <v>999</v>
      </c>
      <c r="GT122" s="630" t="s">
        <v>99</v>
      </c>
      <c r="GU122" s="630">
        <v>0</v>
      </c>
      <c r="GV122" s="630">
        <v>0</v>
      </c>
      <c r="GW122" s="630">
        <v>0</v>
      </c>
      <c r="GX122" s="630">
        <v>0</v>
      </c>
      <c r="GY122" s="630">
        <v>0</v>
      </c>
      <c r="GZ122" s="630">
        <v>0</v>
      </c>
      <c r="HA122" s="873">
        <v>10000000000</v>
      </c>
      <c r="HB122" s="665"/>
      <c r="HC122" s="630">
        <v>11</v>
      </c>
      <c r="HE122">
        <v>10000000000</v>
      </c>
      <c r="HF122" s="630">
        <v>11</v>
      </c>
      <c r="HG122" s="630">
        <v>1</v>
      </c>
      <c r="HH122" s="630" t="s">
        <v>99</v>
      </c>
      <c r="HI122" s="640">
        <v>30</v>
      </c>
      <c r="HJ122" s="640"/>
      <c r="HK122" s="640"/>
      <c r="HL122" s="640"/>
      <c r="HM122">
        <v>20000</v>
      </c>
      <c r="HN122">
        <v>20000</v>
      </c>
      <c r="HO122" s="640">
        <v>5</v>
      </c>
      <c r="HP122" s="643" t="s">
        <v>99</v>
      </c>
      <c r="HQ122" s="643" t="s">
        <v>99</v>
      </c>
      <c r="HU122" s="640"/>
    </row>
    <row r="123" spans="51:229" hidden="1" x14ac:dyDescent="0.2">
      <c r="AY123" s="630">
        <v>31</v>
      </c>
      <c r="AZ123" s="630">
        <v>999</v>
      </c>
      <c r="BB123" s="542">
        <v>48</v>
      </c>
      <c r="BC123" s="542">
        <v>0</v>
      </c>
      <c r="BD123" s="542">
        <v>0</v>
      </c>
      <c r="BF123" s="545">
        <v>999</v>
      </c>
      <c r="BH123" s="545">
        <v>999</v>
      </c>
      <c r="BK123" s="545" t="s">
        <v>99</v>
      </c>
      <c r="BL123" s="545" t="s">
        <v>99</v>
      </c>
      <c r="DM123" s="536">
        <v>63</v>
      </c>
      <c r="DN123" s="536" t="s">
        <v>99</v>
      </c>
      <c r="DQ123" s="536"/>
      <c r="DU123" s="536"/>
      <c r="DV123" s="536"/>
      <c r="EA123" s="536"/>
      <c r="EB123" s="536"/>
      <c r="EC123" s="536"/>
      <c r="ED123" s="536">
        <v>0</v>
      </c>
      <c r="EF123" s="536">
        <v>99</v>
      </c>
      <c r="EH123" s="536">
        <v>99</v>
      </c>
      <c r="EJ123" s="536" t="s">
        <v>99</v>
      </c>
      <c r="EK123" s="536" t="s">
        <v>99</v>
      </c>
      <c r="GA123" s="630" t="s">
        <v>99</v>
      </c>
      <c r="GB123" s="630">
        <v>0</v>
      </c>
      <c r="GC123" s="630">
        <v>0</v>
      </c>
      <c r="GD123" s="630">
        <v>0</v>
      </c>
      <c r="GE123" s="630">
        <v>0</v>
      </c>
      <c r="GF123" s="630">
        <v>0</v>
      </c>
      <c r="GG123" s="630">
        <v>0</v>
      </c>
      <c r="GH123" s="630">
        <v>0</v>
      </c>
      <c r="GI123" s="644" t="s">
        <v>99</v>
      </c>
      <c r="GJ123" s="178">
        <v>0</v>
      </c>
      <c r="GK123" s="645">
        <v>0</v>
      </c>
      <c r="GL123" s="630">
        <v>0</v>
      </c>
      <c r="GM123" s="630">
        <v>0</v>
      </c>
      <c r="GN123" s="630">
        <v>0</v>
      </c>
      <c r="GO123" s="630">
        <v>0</v>
      </c>
      <c r="GP123" s="638">
        <v>0</v>
      </c>
      <c r="GQ123" s="643">
        <v>0</v>
      </c>
      <c r="GR123" s="636">
        <v>31</v>
      </c>
      <c r="GS123" s="630">
        <v>999</v>
      </c>
      <c r="GT123" s="630" t="s">
        <v>99</v>
      </c>
      <c r="GU123" s="630">
        <v>0</v>
      </c>
      <c r="GV123" s="630">
        <v>0</v>
      </c>
      <c r="GW123" s="630">
        <v>0</v>
      </c>
      <c r="GX123" s="630">
        <v>0</v>
      </c>
      <c r="GY123" s="630">
        <v>0</v>
      </c>
      <c r="GZ123" s="630">
        <v>0</v>
      </c>
      <c r="HA123" s="873">
        <v>10000000000</v>
      </c>
      <c r="HB123" s="665"/>
      <c r="HC123" s="630">
        <v>11</v>
      </c>
      <c r="HE123">
        <v>10000000000</v>
      </c>
      <c r="HF123" s="630">
        <v>11</v>
      </c>
      <c r="HG123" s="630">
        <v>1</v>
      </c>
      <c r="HH123" s="630" t="s">
        <v>99</v>
      </c>
      <c r="HI123" s="640">
        <v>31</v>
      </c>
      <c r="HJ123" s="640"/>
      <c r="HK123" s="640"/>
      <c r="HL123" s="640"/>
      <c r="HM123">
        <v>20000</v>
      </c>
      <c r="HN123">
        <v>20000</v>
      </c>
      <c r="HO123" s="640">
        <v>5</v>
      </c>
      <c r="HP123" s="643" t="s">
        <v>99</v>
      </c>
      <c r="HQ123" s="643" t="s">
        <v>99</v>
      </c>
      <c r="HU123" s="640"/>
    </row>
    <row r="124" spans="51:229" hidden="1" x14ac:dyDescent="0.2">
      <c r="AY124" s="630">
        <v>32</v>
      </c>
      <c r="AZ124" s="630">
        <v>999</v>
      </c>
      <c r="BB124" s="542">
        <v>49</v>
      </c>
      <c r="BC124" s="542" t="s">
        <v>99</v>
      </c>
      <c r="BD124" s="542">
        <v>0</v>
      </c>
      <c r="BF124" s="545">
        <v>999</v>
      </c>
      <c r="BH124" s="545">
        <v>999</v>
      </c>
      <c r="BK124" s="545" t="s">
        <v>99</v>
      </c>
      <c r="BL124" s="545" t="s">
        <v>99</v>
      </c>
      <c r="DM124" s="536">
        <v>64</v>
      </c>
      <c r="DN124" s="536">
        <v>0</v>
      </c>
      <c r="DQ124" s="536"/>
      <c r="DU124" s="536"/>
      <c r="DV124" s="536"/>
      <c r="EA124" s="536"/>
      <c r="EB124" s="536"/>
      <c r="EC124" s="536"/>
      <c r="ED124" s="536">
        <v>0</v>
      </c>
      <c r="EF124" s="536">
        <v>99</v>
      </c>
      <c r="EH124" s="536">
        <v>99</v>
      </c>
      <c r="EJ124" s="536" t="s">
        <v>99</v>
      </c>
      <c r="EK124" s="536" t="s">
        <v>99</v>
      </c>
      <c r="GA124" s="630" t="s">
        <v>99</v>
      </c>
      <c r="GB124" s="630">
        <v>0</v>
      </c>
      <c r="GC124" s="630">
        <v>0</v>
      </c>
      <c r="GD124" s="630">
        <v>0</v>
      </c>
      <c r="GE124" s="630">
        <v>0</v>
      </c>
      <c r="GF124" s="630">
        <v>0</v>
      </c>
      <c r="GG124" s="630">
        <v>0</v>
      </c>
      <c r="GH124" s="630">
        <v>0</v>
      </c>
      <c r="GI124" s="644" t="s">
        <v>99</v>
      </c>
      <c r="GJ124" s="178">
        <v>0</v>
      </c>
      <c r="GK124" s="645">
        <v>0</v>
      </c>
      <c r="GL124" s="630">
        <v>0</v>
      </c>
      <c r="GM124" s="630">
        <v>0</v>
      </c>
      <c r="GN124" s="630">
        <v>0</v>
      </c>
      <c r="GO124" s="630">
        <v>0</v>
      </c>
      <c r="GP124" s="638">
        <v>0</v>
      </c>
      <c r="GQ124" s="643">
        <v>0</v>
      </c>
      <c r="GR124" s="636">
        <v>32</v>
      </c>
      <c r="GS124" s="630">
        <v>999</v>
      </c>
      <c r="GT124" s="630" t="s">
        <v>99</v>
      </c>
      <c r="GU124" s="630">
        <v>0</v>
      </c>
      <c r="GV124" s="630">
        <v>0</v>
      </c>
      <c r="GW124" s="630">
        <v>0</v>
      </c>
      <c r="GX124" s="630">
        <v>0</v>
      </c>
      <c r="GY124" s="630">
        <v>0</v>
      </c>
      <c r="GZ124" s="630">
        <v>0</v>
      </c>
      <c r="HA124" s="873">
        <v>10000000000</v>
      </c>
      <c r="HB124" s="665"/>
      <c r="HC124" s="630">
        <v>11</v>
      </c>
      <c r="HE124">
        <v>10000000000</v>
      </c>
      <c r="HF124" s="630">
        <v>11</v>
      </c>
      <c r="HG124" s="630">
        <v>1</v>
      </c>
      <c r="HH124" s="630" t="s">
        <v>99</v>
      </c>
      <c r="HI124" s="640">
        <v>32</v>
      </c>
      <c r="HJ124" s="640"/>
      <c r="HK124" s="640"/>
      <c r="HL124" s="640"/>
      <c r="HM124">
        <v>20000</v>
      </c>
      <c r="HN124">
        <v>20000</v>
      </c>
      <c r="HO124" s="640">
        <v>5</v>
      </c>
      <c r="HP124" s="643" t="s">
        <v>99</v>
      </c>
      <c r="HQ124" s="643" t="s">
        <v>99</v>
      </c>
      <c r="HU124" s="640"/>
    </row>
    <row r="125" spans="51:229" hidden="1" x14ac:dyDescent="0.2">
      <c r="BB125" s="542">
        <v>50</v>
      </c>
      <c r="BC125" s="542">
        <v>0</v>
      </c>
      <c r="BD125" s="542">
        <v>0</v>
      </c>
      <c r="BF125" s="545">
        <v>999</v>
      </c>
      <c r="BH125" s="545">
        <v>999</v>
      </c>
      <c r="BK125" s="545" t="s">
        <v>99</v>
      </c>
      <c r="BL125" s="545" t="s">
        <v>99</v>
      </c>
      <c r="DQ125" s="536"/>
      <c r="DU125" s="536"/>
      <c r="DV125" s="536"/>
      <c r="EA125" s="536"/>
      <c r="EB125" s="536"/>
      <c r="EC125" s="536"/>
      <c r="ED125" s="536"/>
    </row>
    <row r="126" spans="51:229" hidden="1" x14ac:dyDescent="0.2">
      <c r="BB126" s="542">
        <v>51</v>
      </c>
      <c r="BC126" s="542" t="s">
        <v>99</v>
      </c>
      <c r="BD126" s="542">
        <v>0</v>
      </c>
      <c r="BF126" s="545">
        <v>999</v>
      </c>
      <c r="BH126" s="545">
        <v>999</v>
      </c>
      <c r="BK126" s="545" t="s">
        <v>99</v>
      </c>
      <c r="BL126" s="545" t="s">
        <v>99</v>
      </c>
      <c r="DQ126" s="536"/>
      <c r="DU126" s="536"/>
      <c r="DV126" s="536"/>
      <c r="EA126" s="536"/>
      <c r="EB126" s="536"/>
      <c r="EC126" s="536"/>
      <c r="ED126" s="536"/>
    </row>
    <row r="127" spans="51:229" hidden="1" x14ac:dyDescent="0.2">
      <c r="BB127" s="542">
        <v>52</v>
      </c>
      <c r="BC127" s="542">
        <v>0</v>
      </c>
      <c r="BD127" s="542">
        <v>0</v>
      </c>
      <c r="BF127" s="545">
        <v>999</v>
      </c>
      <c r="BH127" s="545">
        <v>999</v>
      </c>
      <c r="BK127" s="545" t="s">
        <v>99</v>
      </c>
      <c r="BL127" s="545" t="s">
        <v>99</v>
      </c>
      <c r="DQ127" s="536"/>
      <c r="DU127" s="536"/>
      <c r="DV127" s="536"/>
      <c r="EA127" s="536"/>
      <c r="EB127" s="536"/>
      <c r="EC127" s="536"/>
      <c r="ED127" s="536"/>
    </row>
    <row r="128" spans="51:229" hidden="1" x14ac:dyDescent="0.2">
      <c r="BB128" s="542">
        <v>53</v>
      </c>
      <c r="BC128" s="542" t="s">
        <v>99</v>
      </c>
      <c r="BD128" s="542">
        <v>0</v>
      </c>
      <c r="BF128" s="545">
        <v>999</v>
      </c>
      <c r="BH128" s="545">
        <v>999</v>
      </c>
      <c r="BK128" s="545" t="s">
        <v>99</v>
      </c>
      <c r="BL128" s="545" t="s">
        <v>99</v>
      </c>
      <c r="DQ128" s="536"/>
      <c r="DU128" s="536"/>
      <c r="DV128" s="536"/>
      <c r="EA128" s="536"/>
      <c r="EB128" s="536"/>
      <c r="EC128" s="536"/>
      <c r="ED128" s="536"/>
    </row>
    <row r="129" spans="52:134" hidden="1" x14ac:dyDescent="0.2">
      <c r="BB129" s="542">
        <v>54</v>
      </c>
      <c r="BC129" s="542">
        <v>0</v>
      </c>
      <c r="BD129" s="542">
        <v>0</v>
      </c>
      <c r="BF129" s="545">
        <v>999</v>
      </c>
      <c r="BH129" s="545">
        <v>999</v>
      </c>
      <c r="BK129" s="545" t="s">
        <v>99</v>
      </c>
      <c r="BL129" s="545" t="s">
        <v>99</v>
      </c>
      <c r="DQ129" s="536"/>
      <c r="DU129" s="536"/>
      <c r="DV129" s="536"/>
      <c r="EA129" s="536"/>
      <c r="EB129" s="536"/>
      <c r="EC129" s="536"/>
      <c r="ED129" s="536"/>
    </row>
    <row r="130" spans="52:134" hidden="1" x14ac:dyDescent="0.2">
      <c r="BB130" s="542">
        <v>55</v>
      </c>
      <c r="BC130" s="542" t="s">
        <v>99</v>
      </c>
      <c r="BD130" s="542">
        <v>0</v>
      </c>
      <c r="BF130" s="545">
        <v>999</v>
      </c>
      <c r="BH130" s="545">
        <v>999</v>
      </c>
      <c r="BK130" s="545" t="s">
        <v>99</v>
      </c>
      <c r="BL130" s="545" t="s">
        <v>99</v>
      </c>
    </row>
    <row r="131" spans="52:134" hidden="1" x14ac:dyDescent="0.2">
      <c r="BB131" s="542">
        <v>56</v>
      </c>
      <c r="BC131" s="542">
        <v>0</v>
      </c>
      <c r="BD131" s="542">
        <v>0</v>
      </c>
      <c r="BF131" s="545">
        <v>999</v>
      </c>
      <c r="BH131" s="545">
        <v>999</v>
      </c>
      <c r="BK131" s="545" t="s">
        <v>99</v>
      </c>
      <c r="BL131" s="545" t="s">
        <v>99</v>
      </c>
    </row>
    <row r="132" spans="52:134" hidden="1" x14ac:dyDescent="0.2">
      <c r="BB132" s="542">
        <v>57</v>
      </c>
      <c r="BC132" s="542" t="s">
        <v>99</v>
      </c>
      <c r="BD132" s="542">
        <v>0</v>
      </c>
      <c r="BF132" s="545">
        <v>999</v>
      </c>
      <c r="BH132" s="545">
        <v>999</v>
      </c>
      <c r="BK132" s="545" t="s">
        <v>99</v>
      </c>
      <c r="BL132" s="545" t="s">
        <v>99</v>
      </c>
    </row>
    <row r="133" spans="52:134" hidden="1" x14ac:dyDescent="0.2">
      <c r="BB133" s="542">
        <v>58</v>
      </c>
      <c r="BC133" s="542">
        <v>0</v>
      </c>
      <c r="BD133" s="542">
        <v>0</v>
      </c>
      <c r="BF133" s="545">
        <v>999</v>
      </c>
      <c r="BH133" s="545">
        <v>999</v>
      </c>
      <c r="BK133" s="545" t="s">
        <v>99</v>
      </c>
      <c r="BL133" s="545" t="s">
        <v>99</v>
      </c>
    </row>
    <row r="134" spans="52:134" hidden="1" x14ac:dyDescent="0.2">
      <c r="BB134" s="542">
        <v>59</v>
      </c>
      <c r="BC134" s="542" t="s">
        <v>99</v>
      </c>
      <c r="BD134" s="542">
        <v>0</v>
      </c>
      <c r="BF134" s="545">
        <v>999</v>
      </c>
      <c r="BH134" s="545">
        <v>999</v>
      </c>
      <c r="BK134" s="545" t="s">
        <v>99</v>
      </c>
      <c r="BL134" s="545" t="s">
        <v>99</v>
      </c>
    </row>
    <row r="135" spans="52:134" hidden="1" x14ac:dyDescent="0.2">
      <c r="BB135" s="542">
        <v>60</v>
      </c>
      <c r="BC135" s="542">
        <v>0</v>
      </c>
      <c r="BD135" s="542">
        <v>0</v>
      </c>
      <c r="BF135" s="545">
        <v>999</v>
      </c>
      <c r="BH135" s="545">
        <v>999</v>
      </c>
      <c r="BK135" s="545" t="s">
        <v>99</v>
      </c>
      <c r="BL135" s="545" t="s">
        <v>99</v>
      </c>
    </row>
    <row r="136" spans="52:134" hidden="1" x14ac:dyDescent="0.2">
      <c r="BB136" s="542">
        <v>61</v>
      </c>
      <c r="BC136" s="542" t="s">
        <v>99</v>
      </c>
      <c r="BD136" s="542">
        <v>0</v>
      </c>
      <c r="BF136" s="545">
        <v>999</v>
      </c>
      <c r="BH136" s="545">
        <v>999</v>
      </c>
      <c r="BK136" s="545" t="s">
        <v>99</v>
      </c>
      <c r="BL136" s="545" t="s">
        <v>99</v>
      </c>
    </row>
    <row r="137" spans="52:134" hidden="1" x14ac:dyDescent="0.2">
      <c r="BB137" s="542">
        <v>62</v>
      </c>
      <c r="BC137" s="542">
        <v>0</v>
      </c>
      <c r="BD137" s="542">
        <v>0</v>
      </c>
      <c r="BF137" s="545">
        <v>999</v>
      </c>
      <c r="BH137" s="545">
        <v>999</v>
      </c>
      <c r="BK137" s="545" t="s">
        <v>99</v>
      </c>
      <c r="BL137" s="545" t="s">
        <v>99</v>
      </c>
    </row>
    <row r="138" spans="52:134" hidden="1" x14ac:dyDescent="0.2">
      <c r="BB138" s="542">
        <v>63</v>
      </c>
      <c r="BC138" s="542" t="s">
        <v>99</v>
      </c>
      <c r="BD138" s="542">
        <v>0</v>
      </c>
      <c r="BF138" s="545">
        <v>999</v>
      </c>
      <c r="BH138" s="545">
        <v>999</v>
      </c>
      <c r="BK138" s="545" t="s">
        <v>99</v>
      </c>
      <c r="BL138" s="545" t="s">
        <v>99</v>
      </c>
    </row>
    <row r="139" spans="52:134" hidden="1" x14ac:dyDescent="0.2">
      <c r="BB139" s="542">
        <v>64</v>
      </c>
      <c r="BC139" s="542">
        <v>0</v>
      </c>
      <c r="BD139" s="542">
        <v>0</v>
      </c>
      <c r="BF139" s="545">
        <v>999</v>
      </c>
      <c r="BH139" s="545">
        <v>999</v>
      </c>
      <c r="BK139" s="545" t="s">
        <v>99</v>
      </c>
      <c r="BL139" s="545" t="s">
        <v>99</v>
      </c>
    </row>
    <row r="140" spans="52:134" hidden="1" x14ac:dyDescent="0.2">
      <c r="BC140" s="542"/>
      <c r="BD140" s="542"/>
    </row>
    <row r="141" spans="52:134" hidden="1" x14ac:dyDescent="0.2">
      <c r="BC141" s="542"/>
      <c r="BD141" s="542"/>
    </row>
    <row r="142" spans="52:134" hidden="1" x14ac:dyDescent="0.2">
      <c r="BC142" s="542"/>
      <c r="BD142" s="542"/>
    </row>
    <row r="143" spans="52:134" hidden="1" x14ac:dyDescent="0.2">
      <c r="BC143" s="542"/>
      <c r="BD143" s="542"/>
    </row>
    <row r="144" spans="52:134" hidden="1" x14ac:dyDescent="0.2">
      <c r="AZ144" s="538" t="s">
        <v>3</v>
      </c>
      <c r="BA144" s="169">
        <v>0</v>
      </c>
      <c r="BC144" s="542"/>
      <c r="BD144" s="542"/>
    </row>
    <row r="145" spans="52:117" hidden="1" x14ac:dyDescent="0.2">
      <c r="BC145" s="542"/>
      <c r="BD145" s="542"/>
    </row>
    <row r="146" spans="52:117" hidden="1" x14ac:dyDescent="0.2">
      <c r="BA146" s="538"/>
      <c r="BB146" s="481">
        <v>0</v>
      </c>
      <c r="BC146" s="542">
        <v>1</v>
      </c>
      <c r="BD146" s="542">
        <v>2</v>
      </c>
      <c r="BE146" s="542">
        <v>3</v>
      </c>
      <c r="BF146" s="542">
        <v>4</v>
      </c>
      <c r="BG146" s="542">
        <v>5</v>
      </c>
      <c r="BH146" s="542">
        <v>6</v>
      </c>
      <c r="BI146" s="542">
        <v>7</v>
      </c>
      <c r="BJ146" s="542">
        <v>8</v>
      </c>
      <c r="BK146" s="542">
        <v>9</v>
      </c>
      <c r="BL146" s="542">
        <v>10</v>
      </c>
      <c r="BM146" s="542">
        <v>11</v>
      </c>
      <c r="BN146" s="542">
        <v>12</v>
      </c>
      <c r="BO146" s="542">
        <v>13</v>
      </c>
      <c r="BP146" s="542">
        <v>14</v>
      </c>
      <c r="BQ146" s="542">
        <v>15</v>
      </c>
      <c r="BR146" s="542">
        <v>16</v>
      </c>
      <c r="BS146" s="542">
        <v>17</v>
      </c>
      <c r="BT146" s="542">
        <v>18</v>
      </c>
      <c r="BU146" s="542">
        <v>19</v>
      </c>
      <c r="BV146" s="542">
        <v>20</v>
      </c>
      <c r="BW146" s="542">
        <v>21</v>
      </c>
      <c r="BX146" s="542">
        <v>22</v>
      </c>
      <c r="BY146" s="542">
        <v>23</v>
      </c>
      <c r="BZ146" s="542">
        <v>24</v>
      </c>
      <c r="CA146" s="542">
        <v>25</v>
      </c>
      <c r="CB146" s="542">
        <v>26</v>
      </c>
      <c r="CC146" s="542">
        <v>27</v>
      </c>
      <c r="CD146" s="542">
        <v>28</v>
      </c>
      <c r="CE146" s="542">
        <v>29</v>
      </c>
      <c r="CF146" s="542">
        <v>30</v>
      </c>
      <c r="CG146" s="542">
        <v>31</v>
      </c>
      <c r="CH146" s="542">
        <v>32</v>
      </c>
      <c r="CI146" s="542">
        <v>33</v>
      </c>
      <c r="CJ146" s="542">
        <v>34</v>
      </c>
      <c r="CK146" s="542">
        <v>35</v>
      </c>
      <c r="CL146" s="542">
        <v>36</v>
      </c>
      <c r="CM146" s="542">
        <v>37</v>
      </c>
      <c r="CN146" s="542">
        <v>38</v>
      </c>
      <c r="CO146" s="542">
        <v>39</v>
      </c>
      <c r="CP146" s="542">
        <v>40</v>
      </c>
      <c r="CQ146" s="542">
        <v>41</v>
      </c>
      <c r="CR146" s="542">
        <v>42</v>
      </c>
      <c r="CS146" s="658">
        <v>43</v>
      </c>
      <c r="CT146" s="542">
        <v>44</v>
      </c>
      <c r="CU146" s="658">
        <v>45</v>
      </c>
      <c r="CV146" s="542">
        <v>46</v>
      </c>
      <c r="CW146" s="542">
        <v>47</v>
      </c>
      <c r="CX146" s="542">
        <v>48</v>
      </c>
      <c r="CY146" s="542">
        <v>49</v>
      </c>
      <c r="CZ146" s="542">
        <v>50</v>
      </c>
      <c r="DA146" s="542">
        <v>51</v>
      </c>
      <c r="DB146" s="542">
        <v>52</v>
      </c>
      <c r="DC146" s="542">
        <v>53</v>
      </c>
      <c r="DD146" s="542">
        <v>54</v>
      </c>
      <c r="DE146" s="542">
        <v>55</v>
      </c>
      <c r="DF146" s="542">
        <v>56</v>
      </c>
      <c r="DG146" s="542">
        <v>57</v>
      </c>
      <c r="DH146" s="542">
        <v>58</v>
      </c>
      <c r="DI146" s="542">
        <v>59</v>
      </c>
      <c r="DJ146" s="542">
        <v>60</v>
      </c>
      <c r="DK146" s="542">
        <v>61</v>
      </c>
      <c r="DL146" s="542">
        <v>62</v>
      </c>
      <c r="DM146" s="542">
        <v>63</v>
      </c>
    </row>
    <row r="147" spans="52:117" hidden="1" x14ac:dyDescent="0.2">
      <c r="BC147" s="542"/>
      <c r="BD147" s="542"/>
    </row>
    <row r="148" spans="52:117" hidden="1" x14ac:dyDescent="0.2">
      <c r="AZ148" s="169">
        <v>6</v>
      </c>
      <c r="BA148" s="169">
        <v>1</v>
      </c>
      <c r="BB148" s="539">
        <v>6</v>
      </c>
      <c r="BC148" s="540">
        <v>5</v>
      </c>
      <c r="BD148" s="540">
        <v>5</v>
      </c>
      <c r="BE148" s="540">
        <v>5</v>
      </c>
      <c r="BF148" s="540">
        <v>5</v>
      </c>
      <c r="BG148" s="546">
        <v>4</v>
      </c>
      <c r="BH148" s="546">
        <v>4</v>
      </c>
      <c r="BI148" s="546">
        <v>4</v>
      </c>
      <c r="BJ148" s="546">
        <v>5</v>
      </c>
      <c r="BK148" s="546">
        <v>4</v>
      </c>
      <c r="BL148" s="546">
        <v>4</v>
      </c>
      <c r="BM148" s="546">
        <v>4</v>
      </c>
      <c r="BN148" s="546">
        <v>4</v>
      </c>
      <c r="BO148" s="540">
        <v>4</v>
      </c>
      <c r="BP148" s="540">
        <v>4</v>
      </c>
      <c r="BQ148" s="540">
        <v>4</v>
      </c>
      <c r="BR148" s="540">
        <v>5</v>
      </c>
      <c r="BS148" s="540">
        <v>4</v>
      </c>
      <c r="BT148" s="540">
        <v>4</v>
      </c>
      <c r="BU148" s="540"/>
      <c r="BV148" s="540">
        <v>4</v>
      </c>
      <c r="BW148" s="546">
        <v>3</v>
      </c>
      <c r="BX148" s="546">
        <v>3</v>
      </c>
      <c r="BY148" s="546"/>
      <c r="BZ148" s="546">
        <v>4</v>
      </c>
      <c r="CA148" s="546">
        <v>3</v>
      </c>
      <c r="CB148" s="546">
        <v>3</v>
      </c>
      <c r="CC148" s="546"/>
      <c r="CD148" s="546">
        <v>3</v>
      </c>
      <c r="CE148" s="540">
        <v>2</v>
      </c>
      <c r="CF148" s="540">
        <v>2</v>
      </c>
      <c r="CG148" s="540"/>
      <c r="CH148" s="540">
        <v>5</v>
      </c>
      <c r="CI148" s="540">
        <v>4</v>
      </c>
      <c r="CJ148" s="540">
        <v>4</v>
      </c>
      <c r="CK148" s="540"/>
      <c r="CL148" s="540">
        <v>4</v>
      </c>
      <c r="CM148" s="540">
        <v>3</v>
      </c>
      <c r="CN148" s="540">
        <v>3</v>
      </c>
      <c r="CO148" s="550"/>
      <c r="CP148" s="550">
        <v>4</v>
      </c>
      <c r="CQ148" s="540">
        <v>3</v>
      </c>
      <c r="CR148" s="540">
        <v>3</v>
      </c>
      <c r="CS148" s="659"/>
      <c r="CT148" s="540">
        <v>3</v>
      </c>
      <c r="CU148" s="659">
        <v>2</v>
      </c>
      <c r="CV148" s="540">
        <v>2</v>
      </c>
      <c r="CW148" s="540"/>
      <c r="CX148" s="540">
        <v>4</v>
      </c>
      <c r="CY148" s="540">
        <v>3</v>
      </c>
      <c r="CZ148" s="540">
        <v>3</v>
      </c>
      <c r="DA148" s="540"/>
      <c r="DB148" s="540">
        <v>3</v>
      </c>
      <c r="DC148" s="540">
        <v>2</v>
      </c>
      <c r="DD148" s="540">
        <v>2</v>
      </c>
      <c r="DE148" s="540"/>
      <c r="DF148" s="540">
        <v>3</v>
      </c>
      <c r="DG148" s="540">
        <v>2</v>
      </c>
      <c r="DH148" s="540">
        <v>2</v>
      </c>
      <c r="DI148" s="551"/>
      <c r="DJ148" s="540">
        <v>2</v>
      </c>
      <c r="DK148" s="540">
        <v>1</v>
      </c>
      <c r="DL148" s="540">
        <v>1</v>
      </c>
      <c r="DM148" s="541"/>
    </row>
    <row r="149" spans="52:117" hidden="1" x14ac:dyDescent="0.2">
      <c r="AZ149" s="538">
        <v>5</v>
      </c>
      <c r="BA149" s="169">
        <v>2</v>
      </c>
      <c r="BB149" s="544">
        <v>5</v>
      </c>
      <c r="BC149" s="542">
        <v>5</v>
      </c>
      <c r="BD149" s="542">
        <v>5</v>
      </c>
      <c r="BE149" s="542">
        <v>5</v>
      </c>
      <c r="BF149" s="542">
        <v>4</v>
      </c>
      <c r="BG149" s="545">
        <v>4</v>
      </c>
      <c r="BH149" s="545">
        <v>4</v>
      </c>
      <c r="BI149" s="545">
        <v>4</v>
      </c>
      <c r="BJ149" s="545">
        <v>4</v>
      </c>
      <c r="BK149" s="545">
        <v>4</v>
      </c>
      <c r="BL149" s="545">
        <v>4</v>
      </c>
      <c r="BM149" s="545">
        <v>4</v>
      </c>
      <c r="BN149" s="545">
        <v>3</v>
      </c>
      <c r="BO149" s="542">
        <v>3</v>
      </c>
      <c r="BP149" s="542">
        <v>3</v>
      </c>
      <c r="BQ149" s="542">
        <v>3</v>
      </c>
      <c r="BR149" s="542">
        <v>4</v>
      </c>
      <c r="BS149" s="542">
        <v>4</v>
      </c>
      <c r="BT149" s="542">
        <v>4</v>
      </c>
      <c r="BU149" s="542"/>
      <c r="BV149" s="542">
        <v>3</v>
      </c>
      <c r="BW149" s="545">
        <v>3</v>
      </c>
      <c r="BX149" s="545">
        <v>3</v>
      </c>
      <c r="BY149" s="545"/>
      <c r="BZ149" s="545">
        <v>3</v>
      </c>
      <c r="CA149" s="545">
        <v>3</v>
      </c>
      <c r="CB149" s="545">
        <v>3</v>
      </c>
      <c r="CC149" s="545"/>
      <c r="CD149" s="545">
        <v>2</v>
      </c>
      <c r="CE149" s="542">
        <v>2</v>
      </c>
      <c r="CF149" s="542">
        <v>2</v>
      </c>
      <c r="CG149" s="542"/>
      <c r="CH149" s="542">
        <v>4</v>
      </c>
      <c r="CI149" s="542">
        <v>4</v>
      </c>
      <c r="CJ149" s="542">
        <v>4</v>
      </c>
      <c r="CK149" s="542"/>
      <c r="CL149" s="542">
        <v>3</v>
      </c>
      <c r="CM149" s="542">
        <v>3</v>
      </c>
      <c r="CN149" s="542">
        <v>3</v>
      </c>
      <c r="CO149" s="182"/>
      <c r="CP149" s="182">
        <v>3</v>
      </c>
      <c r="CQ149" s="542">
        <v>3</v>
      </c>
      <c r="CR149" s="542">
        <v>3</v>
      </c>
      <c r="CS149" s="658"/>
      <c r="CT149" s="542">
        <v>2</v>
      </c>
      <c r="CU149" s="658">
        <v>2</v>
      </c>
      <c r="CV149" s="542">
        <v>2</v>
      </c>
      <c r="CW149" s="542"/>
      <c r="CX149" s="542">
        <v>3</v>
      </c>
      <c r="CY149" s="542">
        <v>3</v>
      </c>
      <c r="CZ149" s="542">
        <v>3</v>
      </c>
      <c r="DA149" s="542"/>
      <c r="DB149" s="542">
        <v>2</v>
      </c>
      <c r="DC149" s="542">
        <v>2</v>
      </c>
      <c r="DD149" s="542">
        <v>2</v>
      </c>
      <c r="DE149" s="542"/>
      <c r="DF149" s="542">
        <v>2</v>
      </c>
      <c r="DG149" s="542">
        <v>2</v>
      </c>
      <c r="DH149" s="542">
        <v>2</v>
      </c>
      <c r="DI149" s="162"/>
      <c r="DJ149" s="542">
        <v>1</v>
      </c>
      <c r="DK149" s="542">
        <v>1</v>
      </c>
      <c r="DL149" s="542">
        <v>1</v>
      </c>
      <c r="DM149" s="543"/>
    </row>
    <row r="150" spans="52:117" hidden="1" x14ac:dyDescent="0.2">
      <c r="AZ150" s="538">
        <v>4</v>
      </c>
      <c r="BA150" s="169">
        <v>3</v>
      </c>
      <c r="BB150" s="539">
        <v>4</v>
      </c>
      <c r="BC150" s="540">
        <v>4</v>
      </c>
      <c r="BD150" s="540">
        <v>4</v>
      </c>
      <c r="BE150" s="540">
        <v>4</v>
      </c>
      <c r="BF150" s="540">
        <v>3</v>
      </c>
      <c r="BG150" s="546">
        <v>3</v>
      </c>
      <c r="BH150" s="546">
        <v>3</v>
      </c>
      <c r="BI150" s="546">
        <v>3</v>
      </c>
      <c r="BJ150" s="546">
        <v>3</v>
      </c>
      <c r="BK150" s="546">
        <v>3</v>
      </c>
      <c r="BL150" s="546">
        <v>3</v>
      </c>
      <c r="BM150" s="546">
        <v>3</v>
      </c>
      <c r="BN150" s="546"/>
      <c r="BO150" s="540"/>
      <c r="BP150" s="540"/>
      <c r="BQ150" s="540"/>
      <c r="BR150" s="540">
        <v>3</v>
      </c>
      <c r="BS150" s="540">
        <v>3</v>
      </c>
      <c r="BT150" s="540">
        <v>3</v>
      </c>
      <c r="BU150" s="540">
        <v>3</v>
      </c>
      <c r="BV150" s="540">
        <v>2</v>
      </c>
      <c r="BW150" s="540">
        <v>2</v>
      </c>
      <c r="BX150" s="540">
        <v>2</v>
      </c>
      <c r="BY150" s="540">
        <v>2</v>
      </c>
      <c r="BZ150" s="540">
        <v>2</v>
      </c>
      <c r="CA150" s="540">
        <v>2</v>
      </c>
      <c r="CB150" s="540">
        <v>2</v>
      </c>
      <c r="CC150" s="540">
        <v>2</v>
      </c>
      <c r="CD150" s="546"/>
      <c r="CE150" s="540"/>
      <c r="CF150" s="540"/>
      <c r="CG150" s="540"/>
      <c r="CH150" s="540">
        <v>3</v>
      </c>
      <c r="CI150" s="540">
        <v>3</v>
      </c>
      <c r="CJ150" s="540">
        <v>3</v>
      </c>
      <c r="CK150" s="540">
        <v>3</v>
      </c>
      <c r="CL150" s="540">
        <v>2</v>
      </c>
      <c r="CM150" s="540">
        <v>2</v>
      </c>
      <c r="CN150" s="540">
        <v>2</v>
      </c>
      <c r="CO150" s="540">
        <v>2</v>
      </c>
      <c r="CP150" s="540">
        <v>2</v>
      </c>
      <c r="CQ150" s="540">
        <v>2</v>
      </c>
      <c r="CR150" s="540">
        <v>2</v>
      </c>
      <c r="CS150" s="659">
        <v>2</v>
      </c>
      <c r="CT150" s="540"/>
      <c r="CU150" s="659"/>
      <c r="CV150" s="540"/>
      <c r="CW150" s="540"/>
      <c r="CX150" s="540">
        <v>2</v>
      </c>
      <c r="CY150" s="540">
        <v>2</v>
      </c>
      <c r="CZ150" s="540">
        <v>2</v>
      </c>
      <c r="DA150" s="540">
        <v>2</v>
      </c>
      <c r="DB150" s="540">
        <v>1</v>
      </c>
      <c r="DC150" s="540">
        <v>1</v>
      </c>
      <c r="DD150" s="540">
        <v>1</v>
      </c>
      <c r="DE150" s="540">
        <v>1</v>
      </c>
      <c r="DF150" s="540">
        <v>1</v>
      </c>
      <c r="DG150" s="540">
        <v>1</v>
      </c>
      <c r="DH150" s="540">
        <v>1</v>
      </c>
      <c r="DI150" s="540">
        <v>1</v>
      </c>
      <c r="DJ150" s="540"/>
      <c r="DK150" s="540"/>
      <c r="DL150" s="540"/>
      <c r="DM150" s="541"/>
    </row>
    <row r="151" spans="52:117" hidden="1" x14ac:dyDescent="0.2">
      <c r="AZ151" s="538">
        <v>3</v>
      </c>
      <c r="BA151" s="169">
        <v>4</v>
      </c>
      <c r="BB151" s="191">
        <v>3</v>
      </c>
      <c r="BC151" s="98">
        <v>3</v>
      </c>
      <c r="BD151" s="98">
        <v>3</v>
      </c>
      <c r="BE151" s="98">
        <v>3</v>
      </c>
      <c r="BF151" s="98">
        <v>3</v>
      </c>
      <c r="BG151" s="549">
        <v>3</v>
      </c>
      <c r="BH151" s="549">
        <v>3</v>
      </c>
      <c r="BI151" s="549">
        <v>3</v>
      </c>
      <c r="BJ151" s="549">
        <v>3</v>
      </c>
      <c r="BK151" s="549">
        <v>3</v>
      </c>
      <c r="BL151" s="549">
        <v>3</v>
      </c>
      <c r="BM151" s="549">
        <v>3</v>
      </c>
      <c r="BN151" s="549"/>
      <c r="BO151" s="98"/>
      <c r="BP151" s="98"/>
      <c r="BQ151" s="98"/>
      <c r="BR151" s="98">
        <v>2</v>
      </c>
      <c r="BS151" s="98">
        <v>2</v>
      </c>
      <c r="BT151" s="98">
        <v>2</v>
      </c>
      <c r="BU151" s="98">
        <v>2</v>
      </c>
      <c r="BV151" s="98">
        <v>2</v>
      </c>
      <c r="BW151" s="98">
        <v>2</v>
      </c>
      <c r="BX151" s="98">
        <v>2</v>
      </c>
      <c r="BY151" s="98">
        <v>2</v>
      </c>
      <c r="BZ151" s="98">
        <v>2</v>
      </c>
      <c r="CA151" s="98">
        <v>2</v>
      </c>
      <c r="CB151" s="98">
        <v>2</v>
      </c>
      <c r="CC151" s="98">
        <v>2</v>
      </c>
      <c r="CD151" s="549"/>
      <c r="CE151" s="98"/>
      <c r="CF151" s="98"/>
      <c r="CG151" s="98"/>
      <c r="CH151" s="98">
        <v>2</v>
      </c>
      <c r="CI151" s="98">
        <v>2</v>
      </c>
      <c r="CJ151" s="98">
        <v>2</v>
      </c>
      <c r="CK151" s="98">
        <v>2</v>
      </c>
      <c r="CL151" s="98">
        <v>2</v>
      </c>
      <c r="CM151" s="98">
        <v>2</v>
      </c>
      <c r="CN151" s="98">
        <v>2</v>
      </c>
      <c r="CO151" s="98">
        <v>2</v>
      </c>
      <c r="CP151" s="98">
        <v>2</v>
      </c>
      <c r="CQ151" s="98">
        <v>2</v>
      </c>
      <c r="CR151" s="98">
        <v>2</v>
      </c>
      <c r="CS151" s="660">
        <v>2</v>
      </c>
      <c r="CT151" s="98"/>
      <c r="CU151" s="660"/>
      <c r="CV151" s="98"/>
      <c r="CW151" s="98"/>
      <c r="CX151" s="98">
        <v>1</v>
      </c>
      <c r="CY151" s="98">
        <v>1</v>
      </c>
      <c r="CZ151" s="98">
        <v>1</v>
      </c>
      <c r="DA151" s="98">
        <v>1</v>
      </c>
      <c r="DB151" s="98">
        <v>1</v>
      </c>
      <c r="DC151" s="98">
        <v>1</v>
      </c>
      <c r="DD151" s="98">
        <v>1</v>
      </c>
      <c r="DE151" s="98">
        <v>1</v>
      </c>
      <c r="DF151" s="98">
        <v>1</v>
      </c>
      <c r="DG151" s="98">
        <v>1</v>
      </c>
      <c r="DH151" s="98">
        <v>1</v>
      </c>
      <c r="DI151" s="98">
        <v>1</v>
      </c>
      <c r="DJ151" s="98"/>
      <c r="DK151" s="98"/>
      <c r="DL151" s="98"/>
      <c r="DM151" s="192"/>
    </row>
    <row r="152" spans="52:117" hidden="1" x14ac:dyDescent="0.2">
      <c r="AZ152" s="538">
        <v>2</v>
      </c>
      <c r="BA152" s="169">
        <v>5</v>
      </c>
      <c r="BB152" s="544">
        <v>2</v>
      </c>
      <c r="BC152" s="542">
        <v>2</v>
      </c>
      <c r="BD152" s="542">
        <v>2</v>
      </c>
      <c r="BE152" s="542">
        <v>2</v>
      </c>
      <c r="BF152" s="542">
        <v>2</v>
      </c>
      <c r="BG152" s="542">
        <v>2</v>
      </c>
      <c r="BH152" s="542">
        <v>2</v>
      </c>
      <c r="BI152" s="542">
        <v>2</v>
      </c>
      <c r="BJ152" s="542">
        <v>2</v>
      </c>
      <c r="BK152" s="542">
        <v>2</v>
      </c>
      <c r="BL152" s="542">
        <v>2</v>
      </c>
      <c r="BM152" s="542">
        <v>2</v>
      </c>
      <c r="BN152" s="542">
        <v>2</v>
      </c>
      <c r="BO152" s="542">
        <v>2</v>
      </c>
      <c r="BP152" s="542">
        <v>2</v>
      </c>
      <c r="BQ152" s="542">
        <v>2</v>
      </c>
      <c r="BR152" s="542">
        <v>1</v>
      </c>
      <c r="BS152" s="542">
        <v>1</v>
      </c>
      <c r="BT152" s="542">
        <v>1</v>
      </c>
      <c r="BU152" s="542">
        <v>1</v>
      </c>
      <c r="BV152" s="542">
        <v>1</v>
      </c>
      <c r="BW152" s="542">
        <v>1</v>
      </c>
      <c r="BX152" s="542">
        <v>1</v>
      </c>
      <c r="BY152" s="542">
        <v>1</v>
      </c>
      <c r="BZ152" s="542">
        <v>1</v>
      </c>
      <c r="CA152" s="542">
        <v>1</v>
      </c>
      <c r="CB152" s="542">
        <v>1</v>
      </c>
      <c r="CC152" s="542">
        <v>1</v>
      </c>
      <c r="CD152" s="542">
        <v>1</v>
      </c>
      <c r="CE152" s="542">
        <v>1</v>
      </c>
      <c r="CF152" s="542">
        <v>1</v>
      </c>
      <c r="CG152" s="542">
        <v>1</v>
      </c>
      <c r="CH152" s="542">
        <v>1</v>
      </c>
      <c r="CI152" s="542">
        <v>1</v>
      </c>
      <c r="CJ152" s="542">
        <v>1</v>
      </c>
      <c r="CK152" s="542">
        <v>1</v>
      </c>
      <c r="CL152" s="542">
        <v>1</v>
      </c>
      <c r="CM152" s="542">
        <v>1</v>
      </c>
      <c r="CN152" s="542">
        <v>1</v>
      </c>
      <c r="CO152" s="542">
        <v>1</v>
      </c>
      <c r="CP152" s="542">
        <v>1</v>
      </c>
      <c r="CQ152" s="542">
        <v>1</v>
      </c>
      <c r="CR152" s="542">
        <v>1</v>
      </c>
      <c r="CS152" s="658">
        <v>1</v>
      </c>
      <c r="CT152" s="542">
        <v>1</v>
      </c>
      <c r="CU152" s="658">
        <v>1</v>
      </c>
      <c r="CV152" s="542">
        <v>1</v>
      </c>
      <c r="CW152" s="542">
        <v>1</v>
      </c>
      <c r="CX152" s="542"/>
      <c r="CY152" s="542"/>
      <c r="CZ152" s="542"/>
      <c r="DA152" s="542"/>
      <c r="DB152" s="542"/>
      <c r="DC152" s="542"/>
      <c r="DD152" s="542"/>
      <c r="DE152" s="542"/>
      <c r="DF152" s="542"/>
      <c r="DG152" s="542"/>
      <c r="DH152" s="542"/>
      <c r="DI152" s="542"/>
      <c r="DJ152" s="542"/>
      <c r="DK152" s="542"/>
      <c r="DL152" s="542"/>
      <c r="DM152" s="542"/>
    </row>
    <row r="153" spans="52:117" hidden="1" x14ac:dyDescent="0.2">
      <c r="AZ153" s="538">
        <v>1</v>
      </c>
      <c r="BA153" s="169">
        <v>6</v>
      </c>
      <c r="BB153" s="191">
        <v>1</v>
      </c>
      <c r="BC153" s="98">
        <v>1</v>
      </c>
      <c r="BD153" s="98">
        <v>1</v>
      </c>
      <c r="BE153" s="98">
        <v>1</v>
      </c>
      <c r="BF153" s="98">
        <v>1</v>
      </c>
      <c r="BG153" s="98">
        <v>1</v>
      </c>
      <c r="BH153" s="98">
        <v>1</v>
      </c>
      <c r="BI153" s="98">
        <v>1</v>
      </c>
      <c r="BJ153" s="98">
        <v>1</v>
      </c>
      <c r="BK153" s="98">
        <v>1</v>
      </c>
      <c r="BL153" s="98">
        <v>1</v>
      </c>
      <c r="BM153" s="98">
        <v>1</v>
      </c>
      <c r="BN153" s="98">
        <v>1</v>
      </c>
      <c r="BO153" s="98">
        <v>1</v>
      </c>
      <c r="BP153" s="98">
        <v>1</v>
      </c>
      <c r="BQ153" s="98">
        <v>1</v>
      </c>
      <c r="BR153" s="98">
        <v>1</v>
      </c>
      <c r="BS153" s="98">
        <v>1</v>
      </c>
      <c r="BT153" s="98">
        <v>1</v>
      </c>
      <c r="BU153" s="98">
        <v>1</v>
      </c>
      <c r="BV153" s="98">
        <v>1</v>
      </c>
      <c r="BW153" s="98">
        <v>1</v>
      </c>
      <c r="BX153" s="98">
        <v>1</v>
      </c>
      <c r="BY153" s="98">
        <v>1</v>
      </c>
      <c r="BZ153" s="98">
        <v>1</v>
      </c>
      <c r="CA153" s="98">
        <v>1</v>
      </c>
      <c r="CB153" s="98">
        <v>1</v>
      </c>
      <c r="CC153" s="98">
        <v>1</v>
      </c>
      <c r="CD153" s="98">
        <v>1</v>
      </c>
      <c r="CE153" s="98">
        <v>1</v>
      </c>
      <c r="CF153" s="98">
        <v>1</v>
      </c>
      <c r="CG153" s="98">
        <v>1</v>
      </c>
      <c r="CH153" s="98">
        <v>1</v>
      </c>
      <c r="CI153" s="98">
        <v>1</v>
      </c>
      <c r="CJ153" s="98">
        <v>1</v>
      </c>
      <c r="CK153" s="98">
        <v>1</v>
      </c>
      <c r="CL153" s="98">
        <v>1</v>
      </c>
      <c r="CM153" s="98">
        <v>1</v>
      </c>
      <c r="CN153" s="98">
        <v>1</v>
      </c>
      <c r="CO153" s="98">
        <v>1</v>
      </c>
      <c r="CP153" s="98">
        <v>1</v>
      </c>
      <c r="CQ153" s="98">
        <v>1</v>
      </c>
      <c r="CR153" s="98">
        <v>1</v>
      </c>
      <c r="CS153" s="660">
        <v>1</v>
      </c>
      <c r="CT153" s="98">
        <v>1</v>
      </c>
      <c r="CU153" s="660">
        <v>1</v>
      </c>
      <c r="CV153" s="98">
        <v>1</v>
      </c>
      <c r="CW153" s="98">
        <v>1</v>
      </c>
      <c r="CX153" s="98"/>
      <c r="CY153" s="98"/>
      <c r="CZ153" s="98"/>
      <c r="DA153" s="98"/>
      <c r="DB153" s="98"/>
      <c r="DC153" s="98"/>
      <c r="DD153" s="98"/>
      <c r="DE153" s="98"/>
      <c r="DF153" s="98"/>
      <c r="DG153" s="98"/>
      <c r="DH153" s="98"/>
      <c r="DI153" s="98"/>
      <c r="DJ153" s="98"/>
      <c r="DK153" s="98"/>
      <c r="DL153" s="98"/>
      <c r="DM153" s="98"/>
    </row>
    <row r="154" spans="52:117" hidden="1" x14ac:dyDescent="0.2">
      <c r="BC154" s="542"/>
      <c r="BD154" s="542"/>
    </row>
    <row r="155" spans="52:117" hidden="1" x14ac:dyDescent="0.2">
      <c r="BB155" s="539"/>
      <c r="BC155" s="540" t="s">
        <v>12</v>
      </c>
      <c r="BD155" s="540"/>
      <c r="BE155" s="540" t="s">
        <v>12</v>
      </c>
      <c r="BF155" s="546"/>
      <c r="BG155" s="546" t="s">
        <v>12</v>
      </c>
      <c r="BH155" s="546"/>
      <c r="BI155" s="546" t="s">
        <v>12</v>
      </c>
      <c r="BJ155" s="546"/>
      <c r="BK155" s="540" t="s">
        <v>12</v>
      </c>
      <c r="BL155" s="540"/>
      <c r="BM155" s="540" t="s">
        <v>12</v>
      </c>
      <c r="BN155" s="546"/>
      <c r="BO155" s="546" t="s">
        <v>12</v>
      </c>
      <c r="BP155" s="546"/>
      <c r="BQ155" s="546" t="s">
        <v>12</v>
      </c>
      <c r="BR155" s="540"/>
      <c r="BS155" s="540" t="s">
        <v>12</v>
      </c>
      <c r="BT155" s="540"/>
      <c r="BU155" s="540" t="s">
        <v>12</v>
      </c>
      <c r="BV155" s="546"/>
      <c r="BW155" s="546" t="s">
        <v>12</v>
      </c>
      <c r="BX155" s="546"/>
      <c r="BY155" s="546" t="s">
        <v>12</v>
      </c>
      <c r="BZ155" s="546"/>
      <c r="CA155" s="540" t="s">
        <v>12</v>
      </c>
      <c r="CB155" s="540"/>
      <c r="CC155" s="540" t="s">
        <v>12</v>
      </c>
      <c r="CD155" s="546"/>
      <c r="CE155" s="546" t="s">
        <v>12</v>
      </c>
      <c r="CF155" s="546"/>
      <c r="CG155" s="546" t="s">
        <v>12</v>
      </c>
      <c r="CH155" s="540"/>
      <c r="CI155" s="540" t="s">
        <v>12</v>
      </c>
      <c r="CJ155" s="540"/>
      <c r="CK155" s="540" t="s">
        <v>12</v>
      </c>
      <c r="CL155" s="546"/>
      <c r="CM155" s="546" t="s">
        <v>12</v>
      </c>
      <c r="CN155" s="546"/>
      <c r="CO155" s="546" t="s">
        <v>12</v>
      </c>
      <c r="CP155" s="546"/>
      <c r="CQ155" s="540" t="s">
        <v>12</v>
      </c>
      <c r="CR155" s="540"/>
      <c r="CS155" s="659" t="s">
        <v>12</v>
      </c>
      <c r="CT155" s="546"/>
      <c r="CU155" s="663" t="s">
        <v>12</v>
      </c>
      <c r="CV155" s="546"/>
      <c r="CW155" s="546" t="s">
        <v>12</v>
      </c>
      <c r="CX155" s="540"/>
      <c r="CY155" s="540" t="s">
        <v>12</v>
      </c>
      <c r="CZ155" s="540"/>
      <c r="DA155" s="540" t="s">
        <v>12</v>
      </c>
      <c r="DB155" s="546"/>
      <c r="DC155" s="546" t="s">
        <v>12</v>
      </c>
      <c r="DD155" s="546"/>
      <c r="DE155" s="546" t="s">
        <v>12</v>
      </c>
      <c r="DF155" s="546"/>
      <c r="DG155" s="540" t="s">
        <v>12</v>
      </c>
      <c r="DH155" s="540"/>
      <c r="DI155" s="540" t="s">
        <v>12</v>
      </c>
      <c r="DJ155" s="546"/>
      <c r="DK155" s="546" t="s">
        <v>12</v>
      </c>
      <c r="DL155" s="546"/>
      <c r="DM155" s="547" t="s">
        <v>12</v>
      </c>
    </row>
    <row r="156" spans="52:117" hidden="1" x14ac:dyDescent="0.2">
      <c r="BB156" s="544"/>
      <c r="BC156" s="542"/>
      <c r="BD156" s="542" t="s">
        <v>12</v>
      </c>
      <c r="BE156" s="542" t="s">
        <v>12</v>
      </c>
      <c r="BF156" s="545"/>
      <c r="BG156" s="545"/>
      <c r="BH156" s="545" t="s">
        <v>12</v>
      </c>
      <c r="BI156" s="545" t="s">
        <v>12</v>
      </c>
      <c r="BJ156" s="545"/>
      <c r="BK156" s="542"/>
      <c r="BL156" s="542" t="s">
        <v>12</v>
      </c>
      <c r="BM156" s="542" t="s">
        <v>12</v>
      </c>
      <c r="BN156" s="545"/>
      <c r="BO156" s="545"/>
      <c r="BP156" s="545" t="s">
        <v>12</v>
      </c>
      <c r="BQ156" s="545" t="s">
        <v>12</v>
      </c>
      <c r="BR156" s="542"/>
      <c r="BS156" s="542"/>
      <c r="BT156" s="542" t="s">
        <v>12</v>
      </c>
      <c r="BU156" s="542" t="s">
        <v>12</v>
      </c>
      <c r="BV156" s="545"/>
      <c r="BW156" s="545"/>
      <c r="BX156" s="545" t="s">
        <v>12</v>
      </c>
      <c r="BY156" s="545" t="s">
        <v>12</v>
      </c>
      <c r="BZ156" s="545"/>
      <c r="CA156" s="542"/>
      <c r="CB156" s="542" t="s">
        <v>12</v>
      </c>
      <c r="CC156" s="542" t="s">
        <v>12</v>
      </c>
      <c r="CD156" s="545"/>
      <c r="CE156" s="545"/>
      <c r="CF156" s="545" t="s">
        <v>12</v>
      </c>
      <c r="CG156" s="545" t="s">
        <v>12</v>
      </c>
      <c r="CH156" s="542"/>
      <c r="CI156" s="542"/>
      <c r="CJ156" s="542" t="s">
        <v>12</v>
      </c>
      <c r="CK156" s="542" t="s">
        <v>12</v>
      </c>
      <c r="CL156" s="545"/>
      <c r="CM156" s="545"/>
      <c r="CN156" s="545" t="s">
        <v>12</v>
      </c>
      <c r="CO156" s="545" t="s">
        <v>12</v>
      </c>
      <c r="CP156" s="545"/>
      <c r="CQ156" s="542"/>
      <c r="CR156" s="542" t="s">
        <v>12</v>
      </c>
      <c r="CS156" s="658" t="s">
        <v>12</v>
      </c>
      <c r="CT156" s="545"/>
      <c r="CU156" s="662"/>
      <c r="CV156" s="545" t="s">
        <v>12</v>
      </c>
      <c r="CW156" s="545" t="s">
        <v>12</v>
      </c>
      <c r="CX156" s="542"/>
      <c r="CY156" s="542"/>
      <c r="CZ156" s="542" t="s">
        <v>12</v>
      </c>
      <c r="DA156" s="542" t="s">
        <v>12</v>
      </c>
      <c r="DB156" s="545"/>
      <c r="DC156" s="545"/>
      <c r="DD156" s="545" t="s">
        <v>12</v>
      </c>
      <c r="DE156" s="545" t="s">
        <v>12</v>
      </c>
      <c r="DF156" s="545"/>
      <c r="DG156" s="542"/>
      <c r="DH156" s="542" t="s">
        <v>12</v>
      </c>
      <c r="DI156" s="542" t="s">
        <v>12</v>
      </c>
      <c r="DJ156" s="545"/>
      <c r="DK156" s="545"/>
      <c r="DL156" s="545" t="s">
        <v>12</v>
      </c>
      <c r="DM156" s="548" t="s">
        <v>12</v>
      </c>
    </row>
    <row r="157" spans="52:117" hidden="1" x14ac:dyDescent="0.2">
      <c r="BB157" s="539"/>
      <c r="BC157" s="540"/>
      <c r="BD157" s="540"/>
      <c r="BE157" s="540"/>
      <c r="BF157" s="546" t="s">
        <v>12</v>
      </c>
      <c r="BG157" s="546" t="s">
        <v>12</v>
      </c>
      <c r="BH157" s="546" t="s">
        <v>12</v>
      </c>
      <c r="BI157" s="546" t="s">
        <v>12</v>
      </c>
      <c r="BJ157" s="546"/>
      <c r="BK157" s="540"/>
      <c r="BL157" s="540"/>
      <c r="BM157" s="540"/>
      <c r="BN157" s="546" t="s">
        <v>12</v>
      </c>
      <c r="BO157" s="546" t="s">
        <v>12</v>
      </c>
      <c r="BP157" s="546" t="s">
        <v>12</v>
      </c>
      <c r="BQ157" s="546" t="s">
        <v>12</v>
      </c>
      <c r="BR157" s="540"/>
      <c r="BS157" s="540"/>
      <c r="BT157" s="540"/>
      <c r="BU157" s="540"/>
      <c r="BV157" s="546" t="s">
        <v>12</v>
      </c>
      <c r="BW157" s="546" t="s">
        <v>12</v>
      </c>
      <c r="BX157" s="546" t="s">
        <v>12</v>
      </c>
      <c r="BY157" s="546" t="s">
        <v>12</v>
      </c>
      <c r="BZ157" s="546"/>
      <c r="CA157" s="540"/>
      <c r="CB157" s="540"/>
      <c r="CC157" s="540"/>
      <c r="CD157" s="546" t="s">
        <v>12</v>
      </c>
      <c r="CE157" s="546" t="s">
        <v>12</v>
      </c>
      <c r="CF157" s="546" t="s">
        <v>12</v>
      </c>
      <c r="CG157" s="546" t="s">
        <v>12</v>
      </c>
      <c r="CH157" s="540"/>
      <c r="CI157" s="540"/>
      <c r="CJ157" s="540"/>
      <c r="CK157" s="540"/>
      <c r="CL157" s="546" t="s">
        <v>12</v>
      </c>
      <c r="CM157" s="546" t="s">
        <v>12</v>
      </c>
      <c r="CN157" s="546" t="s">
        <v>12</v>
      </c>
      <c r="CO157" s="546" t="s">
        <v>12</v>
      </c>
      <c r="CP157" s="546"/>
      <c r="CQ157" s="540"/>
      <c r="CR157" s="540"/>
      <c r="CS157" s="659"/>
      <c r="CT157" s="546" t="s">
        <v>12</v>
      </c>
      <c r="CU157" s="663" t="s">
        <v>12</v>
      </c>
      <c r="CV157" s="546" t="s">
        <v>12</v>
      </c>
      <c r="CW157" s="546" t="s">
        <v>12</v>
      </c>
      <c r="CX157" s="540"/>
      <c r="CY157" s="540"/>
      <c r="CZ157" s="540"/>
      <c r="DA157" s="540"/>
      <c r="DB157" s="546" t="s">
        <v>12</v>
      </c>
      <c r="DC157" s="546" t="s">
        <v>12</v>
      </c>
      <c r="DD157" s="546" t="s">
        <v>12</v>
      </c>
      <c r="DE157" s="546" t="s">
        <v>12</v>
      </c>
      <c r="DF157" s="546"/>
      <c r="DG157" s="540"/>
      <c r="DH157" s="540"/>
      <c r="DI157" s="540"/>
      <c r="DJ157" s="546" t="s">
        <v>12</v>
      </c>
      <c r="DK157" s="546" t="s">
        <v>12</v>
      </c>
      <c r="DL157" s="546" t="s">
        <v>12</v>
      </c>
      <c r="DM157" s="547" t="s">
        <v>12</v>
      </c>
    </row>
    <row r="158" spans="52:117" hidden="1" x14ac:dyDescent="0.2">
      <c r="BB158" s="191"/>
      <c r="BC158" s="98"/>
      <c r="BD158" s="98"/>
      <c r="BE158" s="98"/>
      <c r="BF158" s="549"/>
      <c r="BG158" s="549"/>
      <c r="BH158" s="549"/>
      <c r="BI158" s="549"/>
      <c r="BJ158" s="549" t="s">
        <v>12</v>
      </c>
      <c r="BK158" s="549" t="s">
        <v>12</v>
      </c>
      <c r="BL158" s="549" t="s">
        <v>12</v>
      </c>
      <c r="BM158" s="549" t="s">
        <v>12</v>
      </c>
      <c r="BN158" s="549" t="s">
        <v>12</v>
      </c>
      <c r="BO158" s="98" t="s">
        <v>12</v>
      </c>
      <c r="BP158" s="98" t="s">
        <v>12</v>
      </c>
      <c r="BQ158" s="98" t="s">
        <v>12</v>
      </c>
      <c r="BR158" s="98"/>
      <c r="BS158" s="98"/>
      <c r="BT158" s="98"/>
      <c r="BU158" s="98"/>
      <c r="BV158" s="549"/>
      <c r="BW158" s="549"/>
      <c r="BX158" s="549"/>
      <c r="BY158" s="549"/>
      <c r="BZ158" s="549" t="s">
        <v>12</v>
      </c>
      <c r="CA158" s="549" t="s">
        <v>12</v>
      </c>
      <c r="CB158" s="549" t="s">
        <v>12</v>
      </c>
      <c r="CC158" s="549" t="s">
        <v>12</v>
      </c>
      <c r="CD158" s="549" t="s">
        <v>12</v>
      </c>
      <c r="CE158" s="98" t="s">
        <v>12</v>
      </c>
      <c r="CF158" s="98" t="s">
        <v>12</v>
      </c>
      <c r="CG158" s="98" t="s">
        <v>12</v>
      </c>
      <c r="CH158" s="98"/>
      <c r="CI158" s="98"/>
      <c r="CJ158" s="98"/>
      <c r="CK158" s="98"/>
      <c r="CL158" s="549"/>
      <c r="CM158" s="549"/>
      <c r="CN158" s="549"/>
      <c r="CO158" s="549"/>
      <c r="CP158" s="549" t="s">
        <v>12</v>
      </c>
      <c r="CQ158" s="549" t="s">
        <v>12</v>
      </c>
      <c r="CR158" s="549" t="s">
        <v>12</v>
      </c>
      <c r="CS158" s="661" t="s">
        <v>12</v>
      </c>
      <c r="CT158" s="549" t="s">
        <v>12</v>
      </c>
      <c r="CU158" s="660" t="s">
        <v>12</v>
      </c>
      <c r="CV158" s="98" t="s">
        <v>12</v>
      </c>
      <c r="CW158" s="98" t="s">
        <v>12</v>
      </c>
      <c r="CX158" s="98"/>
      <c r="CY158" s="98"/>
      <c r="CZ158" s="98"/>
      <c r="DA158" s="98"/>
      <c r="DB158" s="549"/>
      <c r="DC158" s="549"/>
      <c r="DD158" s="549"/>
      <c r="DE158" s="549"/>
      <c r="DF158" s="549" t="s">
        <v>12</v>
      </c>
      <c r="DG158" s="549" t="s">
        <v>12</v>
      </c>
      <c r="DH158" s="549" t="s">
        <v>12</v>
      </c>
      <c r="DI158" s="549" t="s">
        <v>12</v>
      </c>
      <c r="DJ158" s="549" t="s">
        <v>12</v>
      </c>
      <c r="DK158" s="98" t="s">
        <v>12</v>
      </c>
      <c r="DL158" s="98" t="s">
        <v>12</v>
      </c>
      <c r="DM158" s="192" t="s">
        <v>12</v>
      </c>
    </row>
    <row r="159" spans="52:117" hidden="1" x14ac:dyDescent="0.2">
      <c r="BB159" s="544"/>
      <c r="BC159" s="542"/>
      <c r="BD159" s="542"/>
      <c r="BE159" s="542"/>
      <c r="BF159" s="545"/>
      <c r="BG159" s="545"/>
      <c r="BH159" s="545"/>
      <c r="BI159" s="545"/>
      <c r="BJ159" s="545"/>
      <c r="BK159" s="545"/>
      <c r="BL159" s="545"/>
      <c r="BM159" s="545"/>
      <c r="BN159" s="545"/>
      <c r="BO159" s="542"/>
      <c r="BP159" s="542"/>
      <c r="BQ159" s="542"/>
      <c r="BR159" s="542" t="s">
        <v>12</v>
      </c>
      <c r="BS159" s="542" t="s">
        <v>12</v>
      </c>
      <c r="BT159" s="542" t="s">
        <v>12</v>
      </c>
      <c r="BU159" s="542" t="s">
        <v>12</v>
      </c>
      <c r="BV159" s="542" t="s">
        <v>12</v>
      </c>
      <c r="BW159" s="542" t="s">
        <v>12</v>
      </c>
      <c r="BX159" s="542" t="s">
        <v>12</v>
      </c>
      <c r="BY159" s="542" t="s">
        <v>12</v>
      </c>
      <c r="BZ159" s="542" t="s">
        <v>12</v>
      </c>
      <c r="CA159" s="542" t="s">
        <v>12</v>
      </c>
      <c r="CB159" s="542" t="s">
        <v>12</v>
      </c>
      <c r="CC159" s="542" t="s">
        <v>12</v>
      </c>
      <c r="CD159" s="542" t="s">
        <v>12</v>
      </c>
      <c r="CE159" s="542" t="s">
        <v>12</v>
      </c>
      <c r="CF159" s="542" t="s">
        <v>12</v>
      </c>
      <c r="CG159" s="542" t="s">
        <v>12</v>
      </c>
      <c r="CH159" s="542"/>
      <c r="CI159" s="542"/>
      <c r="CJ159" s="542"/>
      <c r="CK159" s="542"/>
      <c r="CL159" s="545"/>
      <c r="CM159" s="545"/>
      <c r="CN159" s="545"/>
      <c r="CO159" s="545"/>
      <c r="CP159" s="545"/>
      <c r="CQ159" s="545"/>
      <c r="CR159" s="545"/>
      <c r="CS159" s="662"/>
      <c r="CT159" s="545"/>
      <c r="CU159" s="658"/>
      <c r="CV159" s="542"/>
      <c r="CW159" s="542"/>
      <c r="CX159" s="542" t="s">
        <v>12</v>
      </c>
      <c r="CY159" s="542" t="s">
        <v>12</v>
      </c>
      <c r="CZ159" s="542" t="s">
        <v>12</v>
      </c>
      <c r="DA159" s="542" t="s">
        <v>12</v>
      </c>
      <c r="DB159" s="542" t="s">
        <v>12</v>
      </c>
      <c r="DC159" s="542" t="s">
        <v>12</v>
      </c>
      <c r="DD159" s="542" t="s">
        <v>12</v>
      </c>
      <c r="DE159" s="542" t="s">
        <v>12</v>
      </c>
      <c r="DF159" s="542" t="s">
        <v>12</v>
      </c>
      <c r="DG159" s="542" t="s">
        <v>12</v>
      </c>
      <c r="DH159" s="542" t="s">
        <v>12</v>
      </c>
      <c r="DI159" s="542" t="s">
        <v>12</v>
      </c>
      <c r="DJ159" s="542" t="s">
        <v>12</v>
      </c>
      <c r="DK159" s="542" t="s">
        <v>12</v>
      </c>
      <c r="DL159" s="542" t="s">
        <v>12</v>
      </c>
      <c r="DM159" s="543" t="s">
        <v>12</v>
      </c>
    </row>
    <row r="160" spans="52:117" x14ac:dyDescent="0.2">
      <c r="BB160" s="191"/>
      <c r="BC160" s="98"/>
      <c r="BD160" s="98"/>
      <c r="BE160" s="98"/>
      <c r="BF160" s="549"/>
      <c r="BG160" s="549"/>
      <c r="BH160" s="549"/>
      <c r="BI160" s="549"/>
      <c r="BJ160" s="549"/>
      <c r="BK160" s="549"/>
      <c r="BL160" s="549"/>
      <c r="BM160" s="549"/>
      <c r="BN160" s="549"/>
      <c r="BO160" s="98"/>
      <c r="BP160" s="98"/>
      <c r="BQ160" s="98"/>
      <c r="BR160" s="98"/>
      <c r="BS160" s="98"/>
      <c r="BT160" s="98"/>
      <c r="BU160" s="98"/>
      <c r="BV160" s="98"/>
      <c r="BW160" s="98"/>
      <c r="BX160" s="98"/>
      <c r="BY160" s="98"/>
      <c r="BZ160" s="98"/>
      <c r="CA160" s="98"/>
      <c r="CB160" s="98"/>
      <c r="CC160" s="98"/>
      <c r="CD160" s="98"/>
      <c r="CE160" s="98"/>
      <c r="CF160" s="98"/>
      <c r="CG160" s="98"/>
      <c r="CH160" s="98" t="s">
        <v>12</v>
      </c>
      <c r="CI160" s="98" t="s">
        <v>12</v>
      </c>
      <c r="CJ160" s="98" t="s">
        <v>12</v>
      </c>
      <c r="CK160" s="98" t="s">
        <v>12</v>
      </c>
      <c r="CL160" s="98" t="s">
        <v>12</v>
      </c>
      <c r="CM160" s="98" t="s">
        <v>12</v>
      </c>
      <c r="CN160" s="98" t="s">
        <v>12</v>
      </c>
      <c r="CO160" s="98" t="s">
        <v>12</v>
      </c>
      <c r="CP160" s="98" t="s">
        <v>12</v>
      </c>
      <c r="CQ160" s="98" t="s">
        <v>12</v>
      </c>
      <c r="CR160" s="98" t="s">
        <v>12</v>
      </c>
      <c r="CS160" s="660" t="s">
        <v>12</v>
      </c>
      <c r="CT160" s="98" t="s">
        <v>12</v>
      </c>
      <c r="CU160" s="660" t="s">
        <v>12</v>
      </c>
      <c r="CV160" s="98" t="s">
        <v>12</v>
      </c>
      <c r="CW160" s="98" t="s">
        <v>12</v>
      </c>
      <c r="CX160" s="98" t="s">
        <v>12</v>
      </c>
      <c r="CY160" s="98" t="s">
        <v>12</v>
      </c>
      <c r="CZ160" s="98" t="s">
        <v>12</v>
      </c>
      <c r="DA160" s="98" t="s">
        <v>12</v>
      </c>
      <c r="DB160" s="98" t="s">
        <v>12</v>
      </c>
      <c r="DC160" s="98" t="s">
        <v>12</v>
      </c>
      <c r="DD160" s="98" t="s">
        <v>12</v>
      </c>
      <c r="DE160" s="98" t="s">
        <v>12</v>
      </c>
      <c r="DF160" s="98" t="s">
        <v>12</v>
      </c>
      <c r="DG160" s="98" t="s">
        <v>12</v>
      </c>
      <c r="DH160" s="98" t="s">
        <v>12</v>
      </c>
      <c r="DI160" s="98" t="s">
        <v>12</v>
      </c>
      <c r="DJ160" s="98" t="s">
        <v>12</v>
      </c>
      <c r="DK160" s="98" t="s">
        <v>12</v>
      </c>
      <c r="DL160" s="98" t="s">
        <v>12</v>
      </c>
      <c r="DM160" s="192" t="s">
        <v>12</v>
      </c>
    </row>
    <row r="161" spans="55:56" x14ac:dyDescent="0.2">
      <c r="BC161" s="542"/>
      <c r="BD161" s="542"/>
    </row>
    <row r="162" spans="55:56" x14ac:dyDescent="0.2">
      <c r="BC162" s="542"/>
      <c r="BD162" s="542"/>
    </row>
    <row r="163" spans="55:56" x14ac:dyDescent="0.2">
      <c r="BC163" s="542"/>
      <c r="BD163" s="542"/>
    </row>
    <row r="164" spans="55:56" x14ac:dyDescent="0.2">
      <c r="BC164" s="542"/>
      <c r="BD164" s="542"/>
    </row>
    <row r="165" spans="55:56" x14ac:dyDescent="0.2">
      <c r="BC165" s="542"/>
      <c r="BD165" s="542"/>
    </row>
    <row r="166" spans="55:56" x14ac:dyDescent="0.2">
      <c r="BC166" s="542"/>
      <c r="BD166" s="542"/>
    </row>
    <row r="167" spans="55:56" x14ac:dyDescent="0.2">
      <c r="BC167" s="542"/>
      <c r="BD167" s="542"/>
    </row>
    <row r="168" spans="55:56" x14ac:dyDescent="0.2">
      <c r="BC168" s="542"/>
      <c r="BD168" s="542"/>
    </row>
    <row r="169" spans="55:56" x14ac:dyDescent="0.2">
      <c r="BC169" s="542"/>
      <c r="BD169" s="542"/>
    </row>
    <row r="170" spans="55:56" x14ac:dyDescent="0.2">
      <c r="BC170" s="542"/>
      <c r="BD170" s="542"/>
    </row>
  </sheetData>
  <mergeCells count="349">
    <mergeCell ref="HA123:HB123"/>
    <mergeCell ref="HA124:HB124"/>
    <mergeCell ref="HA114:HB114"/>
    <mergeCell ref="HA115:HB115"/>
    <mergeCell ref="HA116:HB116"/>
    <mergeCell ref="HA117:HB117"/>
    <mergeCell ref="HA118:HB118"/>
    <mergeCell ref="HA119:HB119"/>
    <mergeCell ref="HA120:HB120"/>
    <mergeCell ref="HA121:HB121"/>
    <mergeCell ref="HA122:HB122"/>
    <mergeCell ref="HA105:HB105"/>
    <mergeCell ref="HA106:HB106"/>
    <mergeCell ref="HA107:HB107"/>
    <mergeCell ref="HA108:HB108"/>
    <mergeCell ref="HA109:HB109"/>
    <mergeCell ref="HA110:HB110"/>
    <mergeCell ref="HA111:HB111"/>
    <mergeCell ref="HA112:HB112"/>
    <mergeCell ref="HA113:HB113"/>
    <mergeCell ref="HA96:HB96"/>
    <mergeCell ref="HA97:HB97"/>
    <mergeCell ref="HA98:HB98"/>
    <mergeCell ref="HA99:HB99"/>
    <mergeCell ref="HA100:HB100"/>
    <mergeCell ref="HA101:HB101"/>
    <mergeCell ref="HA102:HB102"/>
    <mergeCell ref="HA103:HB103"/>
    <mergeCell ref="HA104:HB104"/>
    <mergeCell ref="HA94:HB94"/>
    <mergeCell ref="HA95:HB95"/>
    <mergeCell ref="GI88:GI92"/>
    <mergeCell ref="GK88:GK92"/>
    <mergeCell ref="GL88:GL92"/>
    <mergeCell ref="GM88:GM92"/>
    <mergeCell ref="GN88:GN92"/>
    <mergeCell ref="GO88:GO92"/>
    <mergeCell ref="GI87:GO87"/>
    <mergeCell ref="GR87:GY87"/>
    <mergeCell ref="GJ88:GJ92"/>
    <mergeCell ref="GQ88:GQ92"/>
    <mergeCell ref="MB88:MB92"/>
    <mergeCell ref="MC88:MC92"/>
    <mergeCell ref="HA93:HB93"/>
    <mergeCell ref="HA92:HB92"/>
    <mergeCell ref="GP88:GP92"/>
    <mergeCell ref="GH88:GH92"/>
    <mergeCell ref="MD88:MD92"/>
    <mergeCell ref="GT88:GT92"/>
    <mergeCell ref="GU88:GU92"/>
    <mergeCell ref="GV88:GV92"/>
    <mergeCell ref="GW88:GW92"/>
    <mergeCell ref="GX88:GX92"/>
    <mergeCell ref="GY88:GY92"/>
    <mergeCell ref="GZ88:GZ92"/>
    <mergeCell ref="HS91:HT91"/>
    <mergeCell ref="HW88:HY88"/>
    <mergeCell ref="LX88:LX92"/>
    <mergeCell ref="LY88:LY92"/>
    <mergeCell ref="LZ88:LZ92"/>
    <mergeCell ref="MA88:MA92"/>
    <mergeCell ref="AJ67:AY67"/>
    <mergeCell ref="AN78:AQ78"/>
    <mergeCell ref="AU78:AZ78"/>
    <mergeCell ref="GG88:GG92"/>
    <mergeCell ref="GF88:GF92"/>
    <mergeCell ref="GE88:GE92"/>
    <mergeCell ref="GD88:GD92"/>
    <mergeCell ref="GC88:GC92"/>
    <mergeCell ref="GB88:GB92"/>
    <mergeCell ref="GA88:GA92"/>
    <mergeCell ref="AY87:GG87"/>
    <mergeCell ref="GB75:GB79"/>
    <mergeCell ref="GC75:GC79"/>
    <mergeCell ref="GD75:GD79"/>
    <mergeCell ref="GE75:GE79"/>
    <mergeCell ref="GF75:GF79"/>
    <mergeCell ref="GB74:GF74"/>
    <mergeCell ref="GA75:GA79"/>
    <mergeCell ref="GG75:GG79"/>
    <mergeCell ref="BL34:BP34"/>
    <mergeCell ref="BL37:BP37"/>
    <mergeCell ref="AV9:AY9"/>
    <mergeCell ref="AL21:AO21"/>
    <mergeCell ref="AQ21:AT21"/>
    <mergeCell ref="AV21:AY21"/>
    <mergeCell ref="AR22:AR23"/>
    <mergeCell ref="AV12:AV13"/>
    <mergeCell ref="AW12:AW13"/>
    <mergeCell ref="AV14:AV15"/>
    <mergeCell ref="AR10:AR11"/>
    <mergeCell ref="AQ10:AQ11"/>
    <mergeCell ref="AQ12:AQ13"/>
    <mergeCell ref="AR12:AR13"/>
    <mergeCell ref="AQ14:AQ15"/>
    <mergeCell ref="AR14:AR15"/>
    <mergeCell ref="AR24:AR25"/>
    <mergeCell ref="AV24:AV25"/>
    <mergeCell ref="AW24:AW25"/>
    <mergeCell ref="AQ26:AQ27"/>
    <mergeCell ref="AR26:AR27"/>
    <mergeCell ref="AV26:AV27"/>
    <mergeCell ref="AW26:AW27"/>
    <mergeCell ref="AW14:AW15"/>
    <mergeCell ref="I46:I47"/>
    <mergeCell ref="J46:J47"/>
    <mergeCell ref="Q28:Q29"/>
    <mergeCell ref="U28:U29"/>
    <mergeCell ref="U26:U27"/>
    <mergeCell ref="S28:S29"/>
    <mergeCell ref="H44:J44"/>
    <mergeCell ref="U24:U25"/>
    <mergeCell ref="AL9:AO9"/>
    <mergeCell ref="Q14:Q15"/>
    <mergeCell ref="T28:T29"/>
    <mergeCell ref="Q12:Q13"/>
    <mergeCell ref="Q26:Q27"/>
    <mergeCell ref="Q16:Q17"/>
    <mergeCell ref="AH10:AH11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CC3:CD3"/>
    <mergeCell ref="DO3:DQ3"/>
    <mergeCell ref="EC7:EE7"/>
    <mergeCell ref="BY3:CB3"/>
    <mergeCell ref="BT12:BT13"/>
    <mergeCell ref="BW12:BW13"/>
    <mergeCell ref="BZ12:BZ13"/>
    <mergeCell ref="BT14:BT15"/>
    <mergeCell ref="BW14:BW15"/>
    <mergeCell ref="BZ14:BZ15"/>
    <mergeCell ref="EG7:EI7"/>
    <mergeCell ref="K10:K11"/>
    <mergeCell ref="Q22:Q23"/>
    <mergeCell ref="AD9:AF9"/>
    <mergeCell ref="BT10:BT11"/>
    <mergeCell ref="BW10:BW11"/>
    <mergeCell ref="BZ10:BZ11"/>
    <mergeCell ref="H14:H15"/>
    <mergeCell ref="K14:K15"/>
    <mergeCell ref="AQ9:AT9"/>
    <mergeCell ref="U12:U13"/>
    <mergeCell ref="U14:U15"/>
    <mergeCell ref="AL10:AL11"/>
    <mergeCell ref="AM10:AM11"/>
    <mergeCell ref="CD9:CE9"/>
    <mergeCell ref="BZ22:BZ23"/>
    <mergeCell ref="AM12:AM13"/>
    <mergeCell ref="AH22:AH23"/>
    <mergeCell ref="AL22:AL23"/>
    <mergeCell ref="AM22:AM23"/>
    <mergeCell ref="U22:U23"/>
    <mergeCell ref="AL7:AY8"/>
    <mergeCell ref="AQ22:AQ23"/>
    <mergeCell ref="K16:K17"/>
    <mergeCell ref="N22:N23"/>
    <mergeCell ref="O22:O23"/>
    <mergeCell ref="A26:A27"/>
    <mergeCell ref="A1:U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U10:U11"/>
    <mergeCell ref="K9:M9"/>
    <mergeCell ref="P10:P11"/>
    <mergeCell ref="Q10:Q11"/>
    <mergeCell ref="E10:E11"/>
    <mergeCell ref="H10:H11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AQ24:AQ25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  <mergeCell ref="HS84:HT84"/>
    <mergeCell ref="HS85:HT85"/>
    <mergeCell ref="AL12:AL13"/>
    <mergeCell ref="BS26:BS27"/>
    <mergeCell ref="BW22:BW23"/>
    <mergeCell ref="CF9:CG9"/>
    <mergeCell ref="CH9:CI9"/>
    <mergeCell ref="CD21:CE21"/>
    <mergeCell ref="CF21:CG21"/>
    <mergeCell ref="CH21:CI21"/>
    <mergeCell ref="BS10:BS11"/>
    <mergeCell ref="BS12:BS13"/>
    <mergeCell ref="BS14:BS15"/>
    <mergeCell ref="BT22:BT23"/>
    <mergeCell ref="BT24:BT25"/>
    <mergeCell ref="BW24:BW25"/>
    <mergeCell ref="BZ24:BZ25"/>
    <mergeCell ref="BT26:BT27"/>
    <mergeCell ref="BW26:BW27"/>
    <mergeCell ref="BZ26:BZ27"/>
    <mergeCell ref="BS22:BS23"/>
    <mergeCell ref="BS24:BS25"/>
    <mergeCell ref="AL24:AL25"/>
    <mergeCell ref="AM24:AM25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6</vt:i4>
      </vt:variant>
    </vt:vector>
  </HeadingPairs>
  <TitlesOfParts>
    <vt:vector size="10" baseType="lpstr">
      <vt:lpstr>Pořadí zápasníků</vt:lpstr>
      <vt:lpstr>Vážní listina</vt:lpstr>
      <vt:lpstr>Tabulka kvalifikace</vt:lpstr>
      <vt:lpstr>Tabulka finále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2019-10-19T16:27:32Z</cp:lastPrinted>
  <dcterms:created xsi:type="dcterms:W3CDTF">2002-01-25T08:02:23Z</dcterms:created>
  <dcterms:modified xsi:type="dcterms:W3CDTF">2019-10-20T12:26:54Z</dcterms:modified>
</cp:coreProperties>
</file>