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110" yWindow="45" windowWidth="10860" windowHeight="10215" firstSheet="1" activeTab="1"/>
  </bookViews>
  <sheets>
    <sheet name="Export" sheetId="17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7" l="1"/>
  <c r="AA5" i="17"/>
  <c r="AA6" i="17"/>
  <c r="AA7" i="17"/>
  <c r="AA8" i="17"/>
  <c r="AA9" i="17"/>
  <c r="AA10" i="17"/>
  <c r="AA11" i="17"/>
  <c r="AA12" i="17"/>
  <c r="AA13" i="17"/>
  <c r="AA14" i="17"/>
  <c r="AA15" i="17"/>
  <c r="AA16" i="17"/>
  <c r="AA17" i="17"/>
  <c r="AA18" i="17"/>
  <c r="AA19" i="17"/>
  <c r="AA20" i="17"/>
  <c r="AA3" i="17"/>
  <c r="A14" i="17" l="1"/>
  <c r="A16" i="17"/>
  <c r="C6" i="17"/>
  <c r="C8" i="17"/>
  <c r="C10" i="17"/>
  <c r="C12" i="17"/>
  <c r="C14" i="17"/>
  <c r="C16" i="17"/>
  <c r="C18" i="17"/>
  <c r="C20" i="17"/>
  <c r="C4" i="17"/>
  <c r="A13" i="17"/>
  <c r="A15" i="17"/>
  <c r="AC15" i="17" s="1"/>
  <c r="C5" i="17"/>
  <c r="C7" i="17"/>
  <c r="C9" i="17"/>
  <c r="C11" i="17"/>
  <c r="C13" i="17"/>
  <c r="C15" i="17"/>
  <c r="C17" i="17"/>
  <c r="C3" i="17"/>
  <c r="Z16" i="17" l="1"/>
  <c r="AB16" i="17"/>
  <c r="AB13" i="17"/>
  <c r="AC13" i="17"/>
  <c r="K14" i="17"/>
  <c r="AC14" i="17"/>
  <c r="K15" i="17"/>
  <c r="L15" i="17" s="1"/>
  <c r="AB15" i="17"/>
  <c r="Z15" i="17"/>
  <c r="AC16" i="17"/>
  <c r="K13" i="17"/>
  <c r="L13" i="17" s="1"/>
  <c r="C19" i="17"/>
  <c r="K16" i="17"/>
  <c r="L16" i="17" s="1"/>
  <c r="Z13" i="17"/>
  <c r="Z14" i="17"/>
  <c r="AB14" i="17"/>
  <c r="M13" i="17" l="1"/>
  <c r="M16" i="17"/>
  <c r="M15" i="17"/>
  <c r="M14" i="17"/>
  <c r="L14" i="17"/>
  <c r="N14" i="17" s="1"/>
  <c r="A1" i="17"/>
  <c r="W1" i="17" s="1"/>
  <c r="N16" i="17"/>
  <c r="N13" i="17"/>
  <c r="Q13" i="17" s="1"/>
  <c r="N15" i="17"/>
  <c r="Q15" i="17" l="1"/>
  <c r="Q16" i="17"/>
  <c r="R16" i="17" s="1"/>
  <c r="P14" i="17"/>
  <c r="W14" i="17" s="1"/>
  <c r="Q14" i="17"/>
  <c r="R14" i="17" s="1"/>
  <c r="P13" i="17"/>
  <c r="W13" i="17" s="1"/>
  <c r="R13" i="17"/>
  <c r="S13" i="17"/>
  <c r="T13" i="17" s="1"/>
  <c r="X13" i="17" s="1"/>
  <c r="R15" i="17"/>
  <c r="S15" i="17"/>
  <c r="T15" i="17" s="1"/>
  <c r="X15" i="17" s="1"/>
  <c r="P15" i="17"/>
  <c r="W15" i="17" s="1"/>
  <c r="P16" i="17"/>
  <c r="W16" i="17" s="1"/>
  <c r="S16" i="17" l="1"/>
  <c r="T16" i="17" s="1"/>
  <c r="X16" i="17" s="1"/>
  <c r="S14" i="17"/>
  <c r="T14" i="17" s="1"/>
  <c r="X14" i="17" s="1"/>
  <c r="A11" i="17" l="1"/>
  <c r="A12" i="17"/>
  <c r="A17" i="17"/>
  <c r="A19" i="17"/>
  <c r="A20" i="17"/>
  <c r="A3" i="17"/>
  <c r="A7" i="17"/>
  <c r="A8" i="17"/>
  <c r="A5" i="17"/>
  <c r="A6" i="17"/>
  <c r="A18" i="17"/>
  <c r="A4" i="17"/>
  <c r="A10" i="17"/>
  <c r="A9" i="17"/>
  <c r="AB17" i="17" l="1"/>
  <c r="AC17" i="17"/>
  <c r="K17" i="17"/>
  <c r="Z17" i="17"/>
  <c r="AC11" i="17"/>
  <c r="Z11" i="17"/>
  <c r="AB11" i="17"/>
  <c r="K11" i="17"/>
  <c r="AB5" i="17"/>
  <c r="AC5" i="17"/>
  <c r="Z5" i="17"/>
  <c r="K5" i="17"/>
  <c r="AB9" i="17"/>
  <c r="AC9" i="17"/>
  <c r="Z9" i="17"/>
  <c r="K9" i="17"/>
  <c r="Z6" i="17"/>
  <c r="K6" i="17"/>
  <c r="AB6" i="17"/>
  <c r="AC6" i="17"/>
  <c r="AC3" i="17"/>
  <c r="AB3" i="17"/>
  <c r="K3" i="17"/>
  <c r="Z3" i="17"/>
  <c r="AC19" i="17"/>
  <c r="Z19" i="17"/>
  <c r="K19" i="17"/>
  <c r="AB19" i="17"/>
  <c r="K10" i="17"/>
  <c r="AB10" i="17"/>
  <c r="AC10" i="17"/>
  <c r="Z10" i="17"/>
  <c r="K18" i="17"/>
  <c r="AC18" i="17"/>
  <c r="AB18" i="17"/>
  <c r="Z18" i="17"/>
  <c r="AB7" i="17"/>
  <c r="Z7" i="17"/>
  <c r="K7" i="17"/>
  <c r="AC7" i="17"/>
  <c r="Z20" i="17"/>
  <c r="AC20" i="17"/>
  <c r="AB20" i="17"/>
  <c r="K20" i="17"/>
  <c r="AB12" i="17"/>
  <c r="Z12" i="17"/>
  <c r="AC12" i="17"/>
  <c r="K12" i="17"/>
  <c r="AB4" i="17"/>
  <c r="AC4" i="17"/>
  <c r="Z4" i="17"/>
  <c r="K4" i="17"/>
  <c r="AB8" i="17"/>
  <c r="Z8" i="17"/>
  <c r="K8" i="17"/>
  <c r="AC8" i="17"/>
  <c r="M8" i="17" l="1"/>
  <c r="L8" i="17"/>
  <c r="M9" i="17"/>
  <c r="L9" i="17"/>
  <c r="M19" i="17"/>
  <c r="L19" i="17"/>
  <c r="M11" i="17"/>
  <c r="L11" i="17"/>
  <c r="M12" i="17"/>
  <c r="L12" i="17"/>
  <c r="L7" i="17"/>
  <c r="M7" i="17"/>
  <c r="M18" i="17"/>
  <c r="L18" i="17"/>
  <c r="M4" i="17"/>
  <c r="L4" i="17"/>
  <c r="M20" i="17"/>
  <c r="L20" i="17"/>
  <c r="M17" i="17"/>
  <c r="L17" i="17"/>
  <c r="M10" i="17"/>
  <c r="L10" i="17"/>
  <c r="L3" i="17"/>
  <c r="M3" i="17"/>
  <c r="M6" i="17"/>
  <c r="L6" i="17"/>
  <c r="M5" i="17"/>
  <c r="L5" i="17"/>
  <c r="N6" i="17" l="1"/>
  <c r="Q6" i="17" s="1"/>
  <c r="R6" i="17" s="1"/>
  <c r="N10" i="17"/>
  <c r="P10" i="17" s="1"/>
  <c r="W10" i="17" s="1"/>
  <c r="N20" i="17"/>
  <c r="Q20" i="17" s="1"/>
  <c r="N18" i="17"/>
  <c r="P18" i="17" s="1"/>
  <c r="W18" i="17" s="1"/>
  <c r="N12" i="17"/>
  <c r="P12" i="17" s="1"/>
  <c r="W12" i="17" s="1"/>
  <c r="N8" i="17"/>
  <c r="Q8" i="17" s="1"/>
  <c r="R8" i="17" s="1"/>
  <c r="N3" i="17"/>
  <c r="Q3" i="17" s="1"/>
  <c r="R3" i="17" s="1"/>
  <c r="N7" i="17"/>
  <c r="P7" i="17" s="1"/>
  <c r="W7" i="17" s="1"/>
  <c r="N5" i="17"/>
  <c r="P5" i="17" s="1"/>
  <c r="W5" i="17" s="1"/>
  <c r="N17" i="17"/>
  <c r="Q17" i="17" s="1"/>
  <c r="R17" i="17" s="1"/>
  <c r="N4" i="17"/>
  <c r="Q4" i="17" s="1"/>
  <c r="R4" i="17" s="1"/>
  <c r="N11" i="17"/>
  <c r="Q11" i="17" s="1"/>
  <c r="N19" i="17"/>
  <c r="P19" i="17" s="1"/>
  <c r="W19" i="17" s="1"/>
  <c r="N9" i="17"/>
  <c r="P9" i="17" s="1"/>
  <c r="W9" i="17" s="1"/>
  <c r="Q12" i="17" l="1"/>
  <c r="R12" i="17" s="1"/>
  <c r="S6" i="17"/>
  <c r="T6" i="17" s="1"/>
  <c r="X6" i="17" s="1"/>
  <c r="P4" i="17"/>
  <c r="W4" i="17" s="1"/>
  <c r="P11" i="17"/>
  <c r="W11" i="17" s="1"/>
  <c r="P6" i="17"/>
  <c r="W6" i="17" s="1"/>
  <c r="R11" i="17"/>
  <c r="S11" i="17"/>
  <c r="T11" i="17" s="1"/>
  <c r="X11" i="17" s="1"/>
  <c r="Q19" i="17"/>
  <c r="P17" i="17"/>
  <c r="W17" i="17" s="1"/>
  <c r="Q9" i="17"/>
  <c r="R9" i="17" s="1"/>
  <c r="S4" i="17"/>
  <c r="T4" i="17" s="1"/>
  <c r="X4" i="17" s="1"/>
  <c r="S17" i="17"/>
  <c r="T17" i="17" s="1"/>
  <c r="X17" i="17" s="1"/>
  <c r="S12" i="17"/>
  <c r="T12" i="17" s="1"/>
  <c r="X12" i="17" s="1"/>
  <c r="Q5" i="17"/>
  <c r="R5" i="17" s="1"/>
  <c r="Q18" i="17"/>
  <c r="R18" i="17" s="1"/>
  <c r="R20" i="17"/>
  <c r="S20" i="17"/>
  <c r="T20" i="17" s="1"/>
  <c r="X20" i="17" s="1"/>
  <c r="S3" i="17"/>
  <c r="T3" i="17" s="1"/>
  <c r="X3" i="17" s="1"/>
  <c r="P8" i="17"/>
  <c r="W8" i="17" s="1"/>
  <c r="P20" i="17"/>
  <c r="W20" i="17" s="1"/>
  <c r="Q10" i="17"/>
  <c r="S5" i="17"/>
  <c r="T5" i="17" s="1"/>
  <c r="X5" i="17" s="1"/>
  <c r="Q7" i="17"/>
  <c r="P3" i="17"/>
  <c r="W3" i="17" s="1"/>
  <c r="S8" i="17"/>
  <c r="T8" i="17" s="1"/>
  <c r="X8" i="17" s="1"/>
  <c r="S9" i="17" l="1"/>
  <c r="T9" i="17" s="1"/>
  <c r="X9" i="17" s="1"/>
  <c r="S18" i="17"/>
  <c r="T18" i="17" s="1"/>
  <c r="X18" i="17" s="1"/>
  <c r="R19" i="17"/>
  <c r="S19" i="17"/>
  <c r="T19" i="17" s="1"/>
  <c r="X19" i="17" s="1"/>
  <c r="R10" i="17"/>
  <c r="S10" i="17"/>
  <c r="T10" i="17" s="1"/>
  <c r="X10" i="17" s="1"/>
  <c r="R7" i="17"/>
  <c r="S7" i="17"/>
  <c r="T7" i="17" s="1"/>
  <c r="X7" i="17" s="1"/>
  <c r="B3" i="17" l="1"/>
  <c r="B4" i="17"/>
  <c r="B6" i="17" l="1"/>
  <c r="Y4" i="17"/>
  <c r="B5" i="17"/>
  <c r="Y3" i="17"/>
  <c r="B8" i="17" l="1"/>
  <c r="Y6" i="17"/>
  <c r="B7" i="17"/>
  <c r="Y5" i="17"/>
  <c r="B9" i="17" l="1"/>
  <c r="Y7" i="17"/>
  <c r="B10" i="17"/>
  <c r="Y8" i="17"/>
  <c r="B12" i="17" l="1"/>
  <c r="Y10" i="17"/>
  <c r="B11" i="17"/>
  <c r="Y9" i="17"/>
  <c r="B13" i="17" l="1"/>
  <c r="Y11" i="17"/>
  <c r="B14" i="17"/>
  <c r="Y12" i="17"/>
  <c r="B16" i="17" l="1"/>
  <c r="Y14" i="17"/>
  <c r="B15" i="17"/>
  <c r="Y13" i="17"/>
  <c r="Y15" i="17" l="1"/>
  <c r="B17" i="17"/>
  <c r="Y16" i="17"/>
  <c r="B18" i="17"/>
  <c r="B20" i="17" l="1"/>
  <c r="Y20" i="17" s="1"/>
  <c r="Y18" i="17"/>
  <c r="B19" i="17"/>
  <c r="Y19" i="17" s="1"/>
  <c r="Y17" i="17"/>
</calcChain>
</file>

<file path=xl/sharedStrings.xml><?xml version="1.0" encoding="utf-8"?>
<sst xmlns="http://schemas.openxmlformats.org/spreadsheetml/2006/main" count="167" uniqueCount="74">
  <si>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</si>
  <si>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</si>
  <si>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</si>
  <si>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</si>
  <si>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</si>
  <si>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</si>
  <si>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</si>
  <si>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</si>
  <si>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</si>
  <si>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</si>
  <si>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</si>
  <si>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</si>
  <si>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</si>
  <si>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</si>
  <si>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</si>
  <si>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</si>
  <si>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</si>
  <si>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</si>
  <si>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</si>
  <si>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</si>
  <si>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</si>
  <si>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</si>
  <si>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</si>
  <si>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</si>
  <si>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</si>
  <si>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</si>
  <si>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</si>
  <si>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</si>
  <si>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</si>
  <si>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</si>
  <si>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</si>
  <si>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</si>
  <si>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</si>
  <si>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sen.</t>
  </si>
  <si>
    <t xml:space="preserve">  </t>
  </si>
  <si>
    <t>Brož Marek</t>
  </si>
  <si>
    <t>Horya Mykyta</t>
  </si>
  <si>
    <t>Helán Martin</t>
  </si>
  <si>
    <t>Fedorov Vasilii</t>
  </si>
  <si>
    <t>Andreas Carlo Torres</t>
  </si>
  <si>
    <t>Konečný Josef</t>
  </si>
  <si>
    <t>Kalašmik Andreaj</t>
  </si>
  <si>
    <t>Král Jakub</t>
  </si>
  <si>
    <t>Švéda David</t>
  </si>
  <si>
    <t>Voborník David</t>
  </si>
  <si>
    <t>Jankovič Daniel</t>
  </si>
  <si>
    <t>Adam Jan</t>
  </si>
  <si>
    <t>Adam Lukáš</t>
  </si>
  <si>
    <t>Ligová soutěž družstev seniorů v zápase v.s.</t>
  </si>
  <si>
    <t>T.J. Sokol Vítkovice</t>
  </si>
  <si>
    <t>13.04.2019</t>
  </si>
  <si>
    <t xml:space="preserve">T.J. Sokol Hradec Králové </t>
  </si>
  <si>
    <t>TJ TAK Hellas Brno</t>
  </si>
  <si>
    <t>57</t>
  </si>
  <si>
    <t>61</t>
  </si>
  <si>
    <t>b.b.</t>
  </si>
  <si>
    <t xml:space="preserve"> 0 : 0 </t>
  </si>
  <si>
    <t>65</t>
  </si>
  <si>
    <t>70</t>
  </si>
  <si>
    <t>74</t>
  </si>
  <si>
    <t>79</t>
  </si>
  <si>
    <t>86</t>
  </si>
  <si>
    <t>92</t>
  </si>
  <si>
    <t>97</t>
  </si>
  <si>
    <t>125</t>
  </si>
  <si>
    <t xml:space="preserve"> 3 - 2</t>
  </si>
  <si>
    <t>TP 0:34</t>
  </si>
  <si>
    <t xml:space="preserve"> 0 : 12</t>
  </si>
  <si>
    <t>TP 0:53</t>
  </si>
  <si>
    <t xml:space="preserve"> 12 : 0</t>
  </si>
  <si>
    <t>čas 6:00</t>
  </si>
  <si>
    <t xml:space="preserve"> 8 : 10</t>
  </si>
  <si>
    <t>TP 1:27</t>
  </si>
  <si>
    <t>Baghdasaryan Gurgen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</si>
</sst>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52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1" fontId="8" fillId="0" borderId="53" xfId="0" applyNumberFormat="1" applyFont="1" applyBorder="1" applyAlignment="1">
      <alignment horizontal="center" vertical="center" wrapText="1"/>
    </xf>
    <xf numFmtId="0" fontId="0" fillId="0" borderId="54" xfId="0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0" fontId="9" fillId="0" borderId="58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1" fontId="0" fillId="0" borderId="23" xfId="0" applyNumberFormat="1" applyFont="1" applyBorder="1" applyAlignment="1">
      <alignment horizontal="center" vertical="center" wrapText="1"/>
    </xf>
    <xf numFmtId="1" fontId="0" fillId="0" borderId="55" xfId="0" applyNumberFormat="1" applyFont="1" applyBorder="1" applyAlignment="1">
      <alignment horizontal="center" vertical="center" wrapText="1"/>
    </xf>
    <xf numFmtId="20" fontId="0" fillId="0" borderId="3" xfId="0" applyNumberForma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17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2" fillId="0" borderId="45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Y33" sqref="Y33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2" t="e">
        <f>#REF!</f>
        <v>#REF!</v>
      </c>
      <c r="B1" s="12"/>
      <c r="C1" s="12"/>
      <c r="D1" s="12"/>
      <c r="E1" s="12"/>
      <c r="F1" s="12">
        <v>1</v>
      </c>
      <c r="G1" s="12"/>
      <c r="H1" s="12"/>
      <c r="I1" s="12"/>
      <c r="J1" s="12" t="s">
        <v>29</v>
      </c>
      <c r="K1" s="12"/>
      <c r="L1" s="12"/>
      <c r="M1" s="29"/>
      <c r="N1" s="29"/>
      <c r="O1" s="12"/>
      <c r="P1" s="12"/>
      <c r="Q1" s="12"/>
      <c r="R1" s="29"/>
      <c r="S1" s="29"/>
      <c r="T1" s="12">
        <v>1</v>
      </c>
      <c r="U1" s="12"/>
      <c r="V1" s="12"/>
      <c r="W1" s="12" t="e">
        <f>A1</f>
        <v>#REF!</v>
      </c>
      <c r="X1" s="12"/>
      <c r="Y1" s="12"/>
      <c r="Z1" s="29"/>
      <c r="AA1" s="29" t="s">
        <v>34</v>
      </c>
      <c r="AB1" s="29"/>
      <c r="AC1" s="29"/>
    </row>
    <row r="2" spans="1:29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29" t="s">
        <v>30</v>
      </c>
      <c r="N2" s="29" t="s">
        <v>31</v>
      </c>
      <c r="O2" s="29"/>
      <c r="P2" s="29" t="s">
        <v>2</v>
      </c>
      <c r="Q2" s="29" t="s">
        <v>3</v>
      </c>
      <c r="R2" s="29" t="s">
        <v>30</v>
      </c>
      <c r="S2" s="29" t="s">
        <v>31</v>
      </c>
      <c r="T2" s="29" t="s">
        <v>32</v>
      </c>
      <c r="U2" s="12"/>
      <c r="V2" s="12"/>
      <c r="W2" s="12"/>
      <c r="X2" s="12"/>
      <c r="Y2" s="12"/>
      <c r="Z2" s="29"/>
      <c r="AA2" s="29"/>
      <c r="AB2" s="29"/>
      <c r="AC2" s="29"/>
    </row>
    <row r="3" spans="1:29" x14ac:dyDescent="0.2">
      <c r="A3" s="12" t="e">
        <f>#REF!</f>
        <v>#REF!</v>
      </c>
      <c r="B3" s="12" t="e">
        <f>#REF!</f>
        <v>#REF!</v>
      </c>
      <c r="C3" s="30" t="e">
        <f>#REF!</f>
        <v>#REF!</v>
      </c>
      <c r="D3" s="12" t="s">
        <v>25</v>
      </c>
      <c r="E3" s="12" t="s">
        <v>33</v>
      </c>
      <c r="F3" s="12">
        <v>1</v>
      </c>
      <c r="G3" s="12"/>
      <c r="H3" s="12">
        <v>1</v>
      </c>
      <c r="I3" s="12"/>
      <c r="J3" s="12" t="s">
        <v>34</v>
      </c>
      <c r="K3" s="12" t="e">
        <f>A3</f>
        <v>#REF!</v>
      </c>
      <c r="L3" s="29" t="e">
        <f>IF(K3=$J$1,1,2)</f>
        <v>#REF!</v>
      </c>
      <c r="M3" s="29" t="e">
        <f>LEN(K3)</f>
        <v>#REF!</v>
      </c>
      <c r="N3" s="29" t="e">
        <f>IF(L3=1,$J$1,(FIND(" ",K3,1)))</f>
        <v>#REF!</v>
      </c>
      <c r="O3" s="12"/>
      <c r="P3" s="12" t="e">
        <f>IF(L3=1,$J$1,(MID(K3,1,N3-1)))</f>
        <v>#REF!</v>
      </c>
      <c r="Q3" s="12" t="e">
        <f>IF(L3=1,$J$1,(MID(K3,N3+1,M3-N3)))</f>
        <v>#REF!</v>
      </c>
      <c r="R3" s="29" t="e">
        <f>LEN(Q3)</f>
        <v>#REF!</v>
      </c>
      <c r="S3" s="29" t="e">
        <f>IF(L3=1,$J$1,(FIND(" ",Q3,1)))</f>
        <v>#REF!</v>
      </c>
      <c r="T3" s="12" t="e">
        <f>IF(L3=1,$J$1,(MID(Q3,1,S3)))</f>
        <v>#REF!</v>
      </c>
      <c r="U3" s="12"/>
      <c r="V3" s="12"/>
      <c r="W3" s="12" t="e">
        <f>IF(A3="","",(P3))</f>
        <v>#REF!</v>
      </c>
      <c r="X3" s="12" t="e">
        <f>IF(A3="","",(T3))</f>
        <v>#REF!</v>
      </c>
      <c r="Y3" s="12" t="e">
        <f>IF(A3="","",(B3))</f>
        <v>#REF!</v>
      </c>
      <c r="Z3" s="31" t="e">
        <f>IF(A3="","",(C3))</f>
        <v>#REF!</v>
      </c>
      <c r="AA3" s="31" t="str">
        <f>$AA$1</f>
        <v xml:space="preserve">  </v>
      </c>
      <c r="AB3" s="31" t="e">
        <f>IF(A3="","",(E3))</f>
        <v>#REF!</v>
      </c>
      <c r="AC3" s="31" t="e">
        <f>IF(A3="","",($T$1))</f>
        <v>#REF!</v>
      </c>
    </row>
    <row r="4" spans="1:29" x14ac:dyDescent="0.2">
      <c r="A4" s="12" t="e">
        <f>#REF!</f>
        <v>#REF!</v>
      </c>
      <c r="B4" s="12" t="e">
        <f>#REF!</f>
        <v>#REF!</v>
      </c>
      <c r="C4" s="30" t="e">
        <f>#REF!</f>
        <v>#REF!</v>
      </c>
      <c r="D4" s="12" t="s">
        <v>25</v>
      </c>
      <c r="E4" s="12" t="s">
        <v>33</v>
      </c>
      <c r="F4" s="12">
        <v>2</v>
      </c>
      <c r="G4" s="12"/>
      <c r="H4" s="12"/>
      <c r="I4" s="12"/>
      <c r="J4" s="12" t="s">
        <v>34</v>
      </c>
      <c r="K4" s="12" t="e">
        <f t="shared" ref="K4:K20" si="0">A4</f>
        <v>#REF!</v>
      </c>
      <c r="L4" s="29" t="e">
        <f t="shared" ref="L4:L20" si="1">IF(K4=$J$1,1,2)</f>
        <v>#REF!</v>
      </c>
      <c r="M4" s="29" t="e">
        <f t="shared" ref="M4:M20" si="2">LEN(K4)</f>
        <v>#REF!</v>
      </c>
      <c r="N4" s="29" t="e">
        <f t="shared" ref="N4:N20" si="3">IF(L4=1,$J$1,(FIND(" ",K4,1)))</f>
        <v>#REF!</v>
      </c>
      <c r="O4" s="12"/>
      <c r="P4" s="12" t="e">
        <f t="shared" ref="P4:P20" si="4">IF(L4=1,$J$1,(MID(K4,1,N4-1)))</f>
        <v>#REF!</v>
      </c>
      <c r="Q4" s="12" t="e">
        <f t="shared" ref="Q4:Q20" si="5">IF(L4=1,$J$1,(MID(K4,N4+1,M4-N4)))</f>
        <v>#REF!</v>
      </c>
      <c r="R4" s="29" t="e">
        <f t="shared" ref="R4:R20" si="6">LEN(Q4)</f>
        <v>#REF!</v>
      </c>
      <c r="S4" s="29" t="e">
        <f t="shared" ref="S4:S20" si="7">IF(L4=1,$J$1,(FIND(" ",Q4,1)))</f>
        <v>#REF!</v>
      </c>
      <c r="T4" s="12" t="e">
        <f t="shared" ref="T4:T20" si="8">IF(L4=1,$J$1,(MID(Q4,1,S4)))</f>
        <v>#REF!</v>
      </c>
      <c r="U4" s="12"/>
      <c r="V4" s="12"/>
      <c r="W4" s="12" t="e">
        <f t="shared" ref="W4:W20" si="9">IF(A4="","",(P4))</f>
        <v>#REF!</v>
      </c>
      <c r="X4" s="12" t="e">
        <f t="shared" ref="X4:X20" si="10">IF(A4="","",(T4))</f>
        <v>#REF!</v>
      </c>
      <c r="Y4" s="12" t="e">
        <f t="shared" ref="Y4:Y20" si="11">IF(A4="","",(B4))</f>
        <v>#REF!</v>
      </c>
      <c r="Z4" s="31" t="e">
        <f t="shared" ref="Z4:Z20" si="12">IF(A4="","",(C4))</f>
        <v>#REF!</v>
      </c>
      <c r="AA4" s="31" t="str">
        <f t="shared" ref="AA4:AA20" si="13">$AA$1</f>
        <v xml:space="preserve">  </v>
      </c>
      <c r="AB4" s="31" t="e">
        <f t="shared" ref="AB4:AB20" si="14">IF(A4="","",(E4))</f>
        <v>#REF!</v>
      </c>
      <c r="AC4" s="31" t="e">
        <f t="shared" ref="AC4:AC20" si="15">IF(A4="","",($T$1))</f>
        <v>#REF!</v>
      </c>
    </row>
    <row r="5" spans="1:29" x14ac:dyDescent="0.2">
      <c r="A5" s="12" t="e">
        <f>#REF!</f>
        <v>#REF!</v>
      </c>
      <c r="B5" s="12" t="e">
        <f t="shared" ref="B5:B20" si="16">B3</f>
        <v>#REF!</v>
      </c>
      <c r="C5" s="30" t="e">
        <f>#REF!</f>
        <v>#REF!</v>
      </c>
      <c r="D5" s="12" t="s">
        <v>25</v>
      </c>
      <c r="E5" s="12" t="s">
        <v>33</v>
      </c>
      <c r="F5" s="12">
        <v>3</v>
      </c>
      <c r="G5" s="12"/>
      <c r="H5" s="12">
        <v>2</v>
      </c>
      <c r="I5" s="12"/>
      <c r="J5" s="12" t="s">
        <v>34</v>
      </c>
      <c r="K5" s="12" t="e">
        <f t="shared" si="0"/>
        <v>#REF!</v>
      </c>
      <c r="L5" s="29" t="e">
        <f t="shared" si="1"/>
        <v>#REF!</v>
      </c>
      <c r="M5" s="29" t="e">
        <f t="shared" si="2"/>
        <v>#REF!</v>
      </c>
      <c r="N5" s="29" t="e">
        <f t="shared" si="3"/>
        <v>#REF!</v>
      </c>
      <c r="O5" s="12"/>
      <c r="P5" s="12" t="e">
        <f t="shared" si="4"/>
        <v>#REF!</v>
      </c>
      <c r="Q5" s="12" t="e">
        <f t="shared" si="5"/>
        <v>#REF!</v>
      </c>
      <c r="R5" s="29" t="e">
        <f t="shared" si="6"/>
        <v>#REF!</v>
      </c>
      <c r="S5" s="29" t="e">
        <f t="shared" si="7"/>
        <v>#REF!</v>
      </c>
      <c r="T5" s="12" t="e">
        <f t="shared" si="8"/>
        <v>#REF!</v>
      </c>
      <c r="U5" s="12"/>
      <c r="V5" s="12"/>
      <c r="W5" s="12" t="e">
        <f t="shared" si="9"/>
        <v>#REF!</v>
      </c>
      <c r="X5" s="12" t="e">
        <f t="shared" si="10"/>
        <v>#REF!</v>
      </c>
      <c r="Y5" s="12" t="e">
        <f t="shared" si="11"/>
        <v>#REF!</v>
      </c>
      <c r="Z5" s="31" t="e">
        <f t="shared" si="12"/>
        <v>#REF!</v>
      </c>
      <c r="AA5" s="31" t="str">
        <f t="shared" si="13"/>
        <v xml:space="preserve">  </v>
      </c>
      <c r="AB5" s="31" t="e">
        <f t="shared" si="14"/>
        <v>#REF!</v>
      </c>
      <c r="AC5" s="31" t="e">
        <f t="shared" si="15"/>
        <v>#REF!</v>
      </c>
    </row>
    <row r="6" spans="1:29" x14ac:dyDescent="0.2">
      <c r="A6" s="12" t="e">
        <f>#REF!</f>
        <v>#REF!</v>
      </c>
      <c r="B6" s="12" t="e">
        <f t="shared" si="16"/>
        <v>#REF!</v>
      </c>
      <c r="C6" s="30" t="e">
        <f>#REF!</f>
        <v>#REF!</v>
      </c>
      <c r="D6" s="12" t="s">
        <v>25</v>
      </c>
      <c r="E6" s="12" t="s">
        <v>33</v>
      </c>
      <c r="F6" s="12">
        <v>4</v>
      </c>
      <c r="G6" s="12"/>
      <c r="H6" s="12"/>
      <c r="I6" s="12"/>
      <c r="J6" s="12" t="s">
        <v>34</v>
      </c>
      <c r="K6" s="12" t="e">
        <f t="shared" si="0"/>
        <v>#REF!</v>
      </c>
      <c r="L6" s="29" t="e">
        <f t="shared" si="1"/>
        <v>#REF!</v>
      </c>
      <c r="M6" s="29" t="e">
        <f t="shared" si="2"/>
        <v>#REF!</v>
      </c>
      <c r="N6" s="29" t="e">
        <f t="shared" si="3"/>
        <v>#REF!</v>
      </c>
      <c r="O6" s="12"/>
      <c r="P6" s="12" t="e">
        <f t="shared" si="4"/>
        <v>#REF!</v>
      </c>
      <c r="Q6" s="12" t="e">
        <f t="shared" si="5"/>
        <v>#REF!</v>
      </c>
      <c r="R6" s="29" t="e">
        <f t="shared" si="6"/>
        <v>#REF!</v>
      </c>
      <c r="S6" s="29" t="e">
        <f t="shared" si="7"/>
        <v>#REF!</v>
      </c>
      <c r="T6" s="12" t="e">
        <f t="shared" si="8"/>
        <v>#REF!</v>
      </c>
      <c r="U6" s="12"/>
      <c r="V6" s="12"/>
      <c r="W6" s="12" t="e">
        <f t="shared" si="9"/>
        <v>#REF!</v>
      </c>
      <c r="X6" s="12" t="e">
        <f t="shared" si="10"/>
        <v>#REF!</v>
      </c>
      <c r="Y6" s="12" t="e">
        <f t="shared" si="11"/>
        <v>#REF!</v>
      </c>
      <c r="Z6" s="31" t="e">
        <f t="shared" si="12"/>
        <v>#REF!</v>
      </c>
      <c r="AA6" s="31" t="str">
        <f t="shared" si="13"/>
        <v xml:space="preserve">  </v>
      </c>
      <c r="AB6" s="31" t="e">
        <f t="shared" si="14"/>
        <v>#REF!</v>
      </c>
      <c r="AC6" s="31" t="e">
        <f t="shared" si="15"/>
        <v>#REF!</v>
      </c>
    </row>
    <row r="7" spans="1:29" x14ac:dyDescent="0.2">
      <c r="A7" s="12" t="e">
        <f>#REF!</f>
        <v>#REF!</v>
      </c>
      <c r="B7" s="12" t="e">
        <f t="shared" si="16"/>
        <v>#REF!</v>
      </c>
      <c r="C7" s="30" t="e">
        <f>#REF!</f>
        <v>#REF!</v>
      </c>
      <c r="D7" s="12" t="s">
        <v>25</v>
      </c>
      <c r="E7" s="12" t="s">
        <v>33</v>
      </c>
      <c r="F7" s="12">
        <v>5</v>
      </c>
      <c r="G7" s="12"/>
      <c r="H7" s="12">
        <v>3</v>
      </c>
      <c r="I7" s="12"/>
      <c r="J7" s="12" t="s">
        <v>34</v>
      </c>
      <c r="K7" s="12" t="e">
        <f t="shared" si="0"/>
        <v>#REF!</v>
      </c>
      <c r="L7" s="29" t="e">
        <f t="shared" si="1"/>
        <v>#REF!</v>
      </c>
      <c r="M7" s="29" t="e">
        <f t="shared" si="2"/>
        <v>#REF!</v>
      </c>
      <c r="N7" s="29" t="e">
        <f t="shared" si="3"/>
        <v>#REF!</v>
      </c>
      <c r="O7" s="12"/>
      <c r="P7" s="12" t="e">
        <f t="shared" si="4"/>
        <v>#REF!</v>
      </c>
      <c r="Q7" s="12" t="e">
        <f t="shared" si="5"/>
        <v>#REF!</v>
      </c>
      <c r="R7" s="29" t="e">
        <f t="shared" si="6"/>
        <v>#REF!</v>
      </c>
      <c r="S7" s="29" t="e">
        <f t="shared" si="7"/>
        <v>#REF!</v>
      </c>
      <c r="T7" s="12" t="e">
        <f t="shared" si="8"/>
        <v>#REF!</v>
      </c>
      <c r="U7" s="12"/>
      <c r="V7" s="12"/>
      <c r="W7" s="12" t="e">
        <f t="shared" si="9"/>
        <v>#REF!</v>
      </c>
      <c r="X7" s="12" t="e">
        <f t="shared" si="10"/>
        <v>#REF!</v>
      </c>
      <c r="Y7" s="12" t="e">
        <f t="shared" si="11"/>
        <v>#REF!</v>
      </c>
      <c r="Z7" s="31" t="e">
        <f t="shared" si="12"/>
        <v>#REF!</v>
      </c>
      <c r="AA7" s="31" t="str">
        <f t="shared" si="13"/>
        <v xml:space="preserve">  </v>
      </c>
      <c r="AB7" s="31" t="e">
        <f t="shared" si="14"/>
        <v>#REF!</v>
      </c>
      <c r="AC7" s="31" t="e">
        <f t="shared" si="15"/>
        <v>#REF!</v>
      </c>
    </row>
    <row r="8" spans="1:29" x14ac:dyDescent="0.2">
      <c r="A8" s="12" t="e">
        <f>#REF!</f>
        <v>#REF!</v>
      </c>
      <c r="B8" s="12" t="e">
        <f t="shared" si="16"/>
        <v>#REF!</v>
      </c>
      <c r="C8" s="30" t="e">
        <f>#REF!</f>
        <v>#REF!</v>
      </c>
      <c r="D8" s="12" t="s">
        <v>25</v>
      </c>
      <c r="E8" s="12" t="s">
        <v>33</v>
      </c>
      <c r="F8" s="12">
        <v>6</v>
      </c>
      <c r="G8" s="12"/>
      <c r="H8" s="12"/>
      <c r="I8" s="12"/>
      <c r="J8" s="12" t="s">
        <v>34</v>
      </c>
      <c r="K8" s="12" t="e">
        <f t="shared" si="0"/>
        <v>#REF!</v>
      </c>
      <c r="L8" s="29" t="e">
        <f t="shared" si="1"/>
        <v>#REF!</v>
      </c>
      <c r="M8" s="29" t="e">
        <f t="shared" si="2"/>
        <v>#REF!</v>
      </c>
      <c r="N8" s="29" t="e">
        <f t="shared" si="3"/>
        <v>#REF!</v>
      </c>
      <c r="O8" s="12"/>
      <c r="P8" s="12" t="e">
        <f t="shared" si="4"/>
        <v>#REF!</v>
      </c>
      <c r="Q8" s="12" t="e">
        <f t="shared" si="5"/>
        <v>#REF!</v>
      </c>
      <c r="R8" s="29" t="e">
        <f t="shared" si="6"/>
        <v>#REF!</v>
      </c>
      <c r="S8" s="29" t="e">
        <f t="shared" si="7"/>
        <v>#REF!</v>
      </c>
      <c r="T8" s="12" t="e">
        <f t="shared" si="8"/>
        <v>#REF!</v>
      </c>
      <c r="U8" s="12"/>
      <c r="V8" s="12"/>
      <c r="W8" s="12" t="e">
        <f t="shared" si="9"/>
        <v>#REF!</v>
      </c>
      <c r="X8" s="12" t="e">
        <f t="shared" si="10"/>
        <v>#REF!</v>
      </c>
      <c r="Y8" s="12" t="e">
        <f t="shared" si="11"/>
        <v>#REF!</v>
      </c>
      <c r="Z8" s="31" t="e">
        <f t="shared" si="12"/>
        <v>#REF!</v>
      </c>
      <c r="AA8" s="31" t="str">
        <f t="shared" si="13"/>
        <v xml:space="preserve">  </v>
      </c>
      <c r="AB8" s="31" t="e">
        <f t="shared" si="14"/>
        <v>#REF!</v>
      </c>
      <c r="AC8" s="31" t="e">
        <f t="shared" si="15"/>
        <v>#REF!</v>
      </c>
    </row>
    <row r="9" spans="1:29" x14ac:dyDescent="0.2">
      <c r="A9" s="12" t="e">
        <f>#REF!</f>
        <v>#REF!</v>
      </c>
      <c r="B9" s="12" t="e">
        <f t="shared" si="16"/>
        <v>#REF!</v>
      </c>
      <c r="C9" s="30" t="e">
        <f>#REF!</f>
        <v>#REF!</v>
      </c>
      <c r="D9" s="12" t="s">
        <v>25</v>
      </c>
      <c r="E9" s="12" t="s">
        <v>33</v>
      </c>
      <c r="F9" s="12">
        <v>7</v>
      </c>
      <c r="G9" s="12"/>
      <c r="H9" s="12">
        <v>4</v>
      </c>
      <c r="I9" s="12"/>
      <c r="J9" s="12" t="s">
        <v>34</v>
      </c>
      <c r="K9" s="12" t="e">
        <f t="shared" si="0"/>
        <v>#REF!</v>
      </c>
      <c r="L9" s="29" t="e">
        <f t="shared" si="1"/>
        <v>#REF!</v>
      </c>
      <c r="M9" s="29" t="e">
        <f t="shared" si="2"/>
        <v>#REF!</v>
      </c>
      <c r="N9" s="29" t="e">
        <f t="shared" si="3"/>
        <v>#REF!</v>
      </c>
      <c r="O9" s="12"/>
      <c r="P9" s="12" t="e">
        <f t="shared" si="4"/>
        <v>#REF!</v>
      </c>
      <c r="Q9" s="12" t="e">
        <f t="shared" si="5"/>
        <v>#REF!</v>
      </c>
      <c r="R9" s="29" t="e">
        <f t="shared" si="6"/>
        <v>#REF!</v>
      </c>
      <c r="S9" s="29" t="e">
        <f t="shared" si="7"/>
        <v>#REF!</v>
      </c>
      <c r="T9" s="12" t="e">
        <f t="shared" si="8"/>
        <v>#REF!</v>
      </c>
      <c r="U9" s="12"/>
      <c r="V9" s="12"/>
      <c r="W9" s="12" t="e">
        <f t="shared" si="9"/>
        <v>#REF!</v>
      </c>
      <c r="X9" s="12" t="e">
        <f t="shared" si="10"/>
        <v>#REF!</v>
      </c>
      <c r="Y9" s="12" t="e">
        <f t="shared" si="11"/>
        <v>#REF!</v>
      </c>
      <c r="Z9" s="31" t="e">
        <f t="shared" si="12"/>
        <v>#REF!</v>
      </c>
      <c r="AA9" s="31" t="str">
        <f t="shared" si="13"/>
        <v xml:space="preserve">  </v>
      </c>
      <c r="AB9" s="31" t="e">
        <f t="shared" si="14"/>
        <v>#REF!</v>
      </c>
      <c r="AC9" s="31" t="e">
        <f t="shared" si="15"/>
        <v>#REF!</v>
      </c>
    </row>
    <row r="10" spans="1:29" x14ac:dyDescent="0.2">
      <c r="A10" s="12" t="e">
        <f>#REF!</f>
        <v>#REF!</v>
      </c>
      <c r="B10" s="12" t="e">
        <f t="shared" si="16"/>
        <v>#REF!</v>
      </c>
      <c r="C10" s="30" t="e">
        <f>#REF!</f>
        <v>#REF!</v>
      </c>
      <c r="D10" s="12" t="s">
        <v>25</v>
      </c>
      <c r="E10" s="12" t="s">
        <v>33</v>
      </c>
      <c r="F10" s="12">
        <v>8</v>
      </c>
      <c r="G10" s="12"/>
      <c r="H10" s="12"/>
      <c r="I10" s="12"/>
      <c r="J10" s="12" t="s">
        <v>34</v>
      </c>
      <c r="K10" s="12" t="e">
        <f t="shared" si="0"/>
        <v>#REF!</v>
      </c>
      <c r="L10" s="29" t="e">
        <f t="shared" si="1"/>
        <v>#REF!</v>
      </c>
      <c r="M10" s="29" t="e">
        <f t="shared" si="2"/>
        <v>#REF!</v>
      </c>
      <c r="N10" s="29" t="e">
        <f t="shared" si="3"/>
        <v>#REF!</v>
      </c>
      <c r="O10" s="12"/>
      <c r="P10" s="12" t="e">
        <f t="shared" si="4"/>
        <v>#REF!</v>
      </c>
      <c r="Q10" s="12" t="e">
        <f t="shared" si="5"/>
        <v>#REF!</v>
      </c>
      <c r="R10" s="29" t="e">
        <f t="shared" si="6"/>
        <v>#REF!</v>
      </c>
      <c r="S10" s="29" t="e">
        <f t="shared" si="7"/>
        <v>#REF!</v>
      </c>
      <c r="T10" s="12" t="e">
        <f t="shared" si="8"/>
        <v>#REF!</v>
      </c>
      <c r="U10" s="12"/>
      <c r="V10" s="12"/>
      <c r="W10" s="12" t="e">
        <f t="shared" si="9"/>
        <v>#REF!</v>
      </c>
      <c r="X10" s="12" t="e">
        <f t="shared" si="10"/>
        <v>#REF!</v>
      </c>
      <c r="Y10" s="12" t="e">
        <f t="shared" si="11"/>
        <v>#REF!</v>
      </c>
      <c r="Z10" s="31" t="e">
        <f t="shared" si="12"/>
        <v>#REF!</v>
      </c>
      <c r="AA10" s="31" t="str">
        <f t="shared" si="13"/>
        <v xml:space="preserve">  </v>
      </c>
      <c r="AB10" s="31" t="e">
        <f t="shared" si="14"/>
        <v>#REF!</v>
      </c>
      <c r="AC10" s="31" t="e">
        <f t="shared" si="15"/>
        <v>#REF!</v>
      </c>
    </row>
    <row r="11" spans="1:29" x14ac:dyDescent="0.2">
      <c r="A11" s="12" t="e">
        <f>#REF!</f>
        <v>#REF!</v>
      </c>
      <c r="B11" s="12" t="e">
        <f t="shared" si="16"/>
        <v>#REF!</v>
      </c>
      <c r="C11" s="30" t="e">
        <f>#REF!</f>
        <v>#REF!</v>
      </c>
      <c r="D11" s="12" t="s">
        <v>25</v>
      </c>
      <c r="E11" s="12" t="s">
        <v>33</v>
      </c>
      <c r="F11" s="12">
        <v>9</v>
      </c>
      <c r="G11" s="12"/>
      <c r="H11" s="12">
        <v>5</v>
      </c>
      <c r="I11" s="12"/>
      <c r="J11" s="12" t="s">
        <v>34</v>
      </c>
      <c r="K11" s="12" t="e">
        <f t="shared" si="0"/>
        <v>#REF!</v>
      </c>
      <c r="L11" s="29" t="e">
        <f t="shared" si="1"/>
        <v>#REF!</v>
      </c>
      <c r="M11" s="29" t="e">
        <f t="shared" si="2"/>
        <v>#REF!</v>
      </c>
      <c r="N11" s="29" t="e">
        <f t="shared" si="3"/>
        <v>#REF!</v>
      </c>
      <c r="O11" s="12"/>
      <c r="P11" s="12" t="e">
        <f t="shared" si="4"/>
        <v>#REF!</v>
      </c>
      <c r="Q11" s="12" t="e">
        <f t="shared" si="5"/>
        <v>#REF!</v>
      </c>
      <c r="R11" s="29" t="e">
        <f t="shared" si="6"/>
        <v>#REF!</v>
      </c>
      <c r="S11" s="29" t="e">
        <f t="shared" si="7"/>
        <v>#REF!</v>
      </c>
      <c r="T11" s="12" t="e">
        <f t="shared" si="8"/>
        <v>#REF!</v>
      </c>
      <c r="U11" s="12"/>
      <c r="V11" s="12"/>
      <c r="W11" s="12" t="e">
        <f t="shared" si="9"/>
        <v>#REF!</v>
      </c>
      <c r="X11" s="12" t="e">
        <f t="shared" si="10"/>
        <v>#REF!</v>
      </c>
      <c r="Y11" s="12" t="e">
        <f t="shared" si="11"/>
        <v>#REF!</v>
      </c>
      <c r="Z11" s="31" t="e">
        <f t="shared" si="12"/>
        <v>#REF!</v>
      </c>
      <c r="AA11" s="31" t="str">
        <f t="shared" si="13"/>
        <v xml:space="preserve">  </v>
      </c>
      <c r="AB11" s="31" t="e">
        <f t="shared" si="14"/>
        <v>#REF!</v>
      </c>
      <c r="AC11" s="31" t="e">
        <f t="shared" si="15"/>
        <v>#REF!</v>
      </c>
    </row>
    <row r="12" spans="1:29" x14ac:dyDescent="0.2">
      <c r="A12" s="12" t="e">
        <f>#REF!</f>
        <v>#REF!</v>
      </c>
      <c r="B12" s="12" t="e">
        <f t="shared" si="16"/>
        <v>#REF!</v>
      </c>
      <c r="C12" s="30" t="e">
        <f>#REF!</f>
        <v>#REF!</v>
      </c>
      <c r="D12" s="12" t="s">
        <v>25</v>
      </c>
      <c r="E12" s="12" t="s">
        <v>33</v>
      </c>
      <c r="F12" s="12">
        <v>10</v>
      </c>
      <c r="G12" s="12"/>
      <c r="H12" s="12"/>
      <c r="I12" s="12"/>
      <c r="J12" s="12" t="s">
        <v>34</v>
      </c>
      <c r="K12" s="12" t="e">
        <f t="shared" si="0"/>
        <v>#REF!</v>
      </c>
      <c r="L12" s="29" t="e">
        <f t="shared" si="1"/>
        <v>#REF!</v>
      </c>
      <c r="M12" s="29" t="e">
        <f t="shared" si="2"/>
        <v>#REF!</v>
      </c>
      <c r="N12" s="29" t="e">
        <f t="shared" si="3"/>
        <v>#REF!</v>
      </c>
      <c r="O12" s="12"/>
      <c r="P12" s="12" t="e">
        <f t="shared" si="4"/>
        <v>#REF!</v>
      </c>
      <c r="Q12" s="12" t="e">
        <f t="shared" si="5"/>
        <v>#REF!</v>
      </c>
      <c r="R12" s="29" t="e">
        <f t="shared" si="6"/>
        <v>#REF!</v>
      </c>
      <c r="S12" s="29" t="e">
        <f t="shared" si="7"/>
        <v>#REF!</v>
      </c>
      <c r="T12" s="12" t="e">
        <f t="shared" si="8"/>
        <v>#REF!</v>
      </c>
      <c r="U12" s="12"/>
      <c r="V12" s="12"/>
      <c r="W12" s="12" t="e">
        <f t="shared" si="9"/>
        <v>#REF!</v>
      </c>
      <c r="X12" s="12" t="e">
        <f t="shared" si="10"/>
        <v>#REF!</v>
      </c>
      <c r="Y12" s="12" t="e">
        <f t="shared" si="11"/>
        <v>#REF!</v>
      </c>
      <c r="Z12" s="31" t="e">
        <f t="shared" si="12"/>
        <v>#REF!</v>
      </c>
      <c r="AA12" s="31" t="str">
        <f t="shared" si="13"/>
        <v xml:space="preserve">  </v>
      </c>
      <c r="AB12" s="31" t="e">
        <f t="shared" si="14"/>
        <v>#REF!</v>
      </c>
      <c r="AC12" s="31" t="e">
        <f t="shared" si="15"/>
        <v>#REF!</v>
      </c>
    </row>
    <row r="13" spans="1:29" x14ac:dyDescent="0.2">
      <c r="A13" s="12" t="e">
        <f>#REF!</f>
        <v>#REF!</v>
      </c>
      <c r="B13" s="12" t="e">
        <f t="shared" si="16"/>
        <v>#REF!</v>
      </c>
      <c r="C13" s="30" t="e">
        <f>#REF!</f>
        <v>#REF!</v>
      </c>
      <c r="D13" s="12" t="s">
        <v>25</v>
      </c>
      <c r="E13" s="12" t="s">
        <v>33</v>
      </c>
      <c r="F13" s="12">
        <v>11</v>
      </c>
      <c r="G13" s="12"/>
      <c r="H13" s="12">
        <v>6</v>
      </c>
      <c r="I13" s="12"/>
      <c r="J13" s="12" t="s">
        <v>34</v>
      </c>
      <c r="K13" s="12" t="e">
        <f t="shared" si="0"/>
        <v>#REF!</v>
      </c>
      <c r="L13" s="29" t="e">
        <f t="shared" si="1"/>
        <v>#REF!</v>
      </c>
      <c r="M13" s="29" t="e">
        <f t="shared" si="2"/>
        <v>#REF!</v>
      </c>
      <c r="N13" s="29" t="e">
        <f t="shared" si="3"/>
        <v>#REF!</v>
      </c>
      <c r="O13" s="12"/>
      <c r="P13" s="12" t="e">
        <f t="shared" si="4"/>
        <v>#REF!</v>
      </c>
      <c r="Q13" s="12" t="e">
        <f t="shared" si="5"/>
        <v>#REF!</v>
      </c>
      <c r="R13" s="29" t="e">
        <f t="shared" si="6"/>
        <v>#REF!</v>
      </c>
      <c r="S13" s="29" t="e">
        <f t="shared" si="7"/>
        <v>#REF!</v>
      </c>
      <c r="T13" s="12" t="e">
        <f t="shared" si="8"/>
        <v>#REF!</v>
      </c>
      <c r="U13" s="12"/>
      <c r="V13" s="12"/>
      <c r="W13" s="12" t="e">
        <f t="shared" si="9"/>
        <v>#REF!</v>
      </c>
      <c r="X13" s="12" t="e">
        <f t="shared" si="10"/>
        <v>#REF!</v>
      </c>
      <c r="Y13" s="12" t="e">
        <f t="shared" si="11"/>
        <v>#REF!</v>
      </c>
      <c r="Z13" s="31" t="e">
        <f t="shared" si="12"/>
        <v>#REF!</v>
      </c>
      <c r="AA13" s="31" t="str">
        <f t="shared" si="13"/>
        <v xml:space="preserve">  </v>
      </c>
      <c r="AB13" s="31" t="e">
        <f t="shared" si="14"/>
        <v>#REF!</v>
      </c>
      <c r="AC13" s="31" t="e">
        <f t="shared" si="15"/>
        <v>#REF!</v>
      </c>
    </row>
    <row r="14" spans="1:29" x14ac:dyDescent="0.2">
      <c r="A14" s="12" t="e">
        <f>#REF!</f>
        <v>#REF!</v>
      </c>
      <c r="B14" s="12" t="e">
        <f t="shared" si="16"/>
        <v>#REF!</v>
      </c>
      <c r="C14" s="30" t="e">
        <f>#REF!</f>
        <v>#REF!</v>
      </c>
      <c r="D14" s="12" t="s">
        <v>25</v>
      </c>
      <c r="E14" s="12" t="s">
        <v>33</v>
      </c>
      <c r="F14" s="12">
        <v>12</v>
      </c>
      <c r="G14" s="12"/>
      <c r="H14" s="12"/>
      <c r="I14" s="12"/>
      <c r="J14" s="12" t="s">
        <v>34</v>
      </c>
      <c r="K14" s="12" t="e">
        <f t="shared" si="0"/>
        <v>#REF!</v>
      </c>
      <c r="L14" s="29" t="e">
        <f t="shared" si="1"/>
        <v>#REF!</v>
      </c>
      <c r="M14" s="29" t="e">
        <f t="shared" si="2"/>
        <v>#REF!</v>
      </c>
      <c r="N14" s="29" t="e">
        <f t="shared" si="3"/>
        <v>#REF!</v>
      </c>
      <c r="O14" s="12"/>
      <c r="P14" s="12" t="e">
        <f t="shared" si="4"/>
        <v>#REF!</v>
      </c>
      <c r="Q14" s="12" t="e">
        <f t="shared" si="5"/>
        <v>#REF!</v>
      </c>
      <c r="R14" s="29" t="e">
        <f t="shared" si="6"/>
        <v>#REF!</v>
      </c>
      <c r="S14" s="29" t="e">
        <f t="shared" si="7"/>
        <v>#REF!</v>
      </c>
      <c r="T14" s="12" t="e">
        <f t="shared" si="8"/>
        <v>#REF!</v>
      </c>
      <c r="U14" s="12"/>
      <c r="V14" s="12"/>
      <c r="W14" s="12" t="e">
        <f t="shared" si="9"/>
        <v>#REF!</v>
      </c>
      <c r="X14" s="12" t="e">
        <f t="shared" si="10"/>
        <v>#REF!</v>
      </c>
      <c r="Y14" s="12" t="e">
        <f t="shared" si="11"/>
        <v>#REF!</v>
      </c>
      <c r="Z14" s="31" t="e">
        <f t="shared" si="12"/>
        <v>#REF!</v>
      </c>
      <c r="AA14" s="31" t="str">
        <f t="shared" si="13"/>
        <v xml:space="preserve">  </v>
      </c>
      <c r="AB14" s="31" t="e">
        <f t="shared" si="14"/>
        <v>#REF!</v>
      </c>
      <c r="AC14" s="31" t="e">
        <f t="shared" si="15"/>
        <v>#REF!</v>
      </c>
    </row>
    <row r="15" spans="1:29" x14ac:dyDescent="0.2">
      <c r="A15" s="12" t="e">
        <f>#REF!</f>
        <v>#REF!</v>
      </c>
      <c r="B15" s="12" t="e">
        <f t="shared" si="16"/>
        <v>#REF!</v>
      </c>
      <c r="C15" s="30" t="e">
        <f>#REF!</f>
        <v>#REF!</v>
      </c>
      <c r="D15" s="12" t="s">
        <v>25</v>
      </c>
      <c r="E15" s="12" t="s">
        <v>33</v>
      </c>
      <c r="F15" s="12">
        <v>13</v>
      </c>
      <c r="G15" s="12"/>
      <c r="H15" s="12">
        <v>7</v>
      </c>
      <c r="I15" s="12"/>
      <c r="J15" s="12" t="s">
        <v>34</v>
      </c>
      <c r="K15" s="12" t="e">
        <f t="shared" si="0"/>
        <v>#REF!</v>
      </c>
      <c r="L15" s="29" t="e">
        <f t="shared" si="1"/>
        <v>#REF!</v>
      </c>
      <c r="M15" s="29" t="e">
        <f t="shared" si="2"/>
        <v>#REF!</v>
      </c>
      <c r="N15" s="29" t="e">
        <f t="shared" si="3"/>
        <v>#REF!</v>
      </c>
      <c r="O15" s="12"/>
      <c r="P15" s="12" t="e">
        <f t="shared" si="4"/>
        <v>#REF!</v>
      </c>
      <c r="Q15" s="12" t="e">
        <f t="shared" si="5"/>
        <v>#REF!</v>
      </c>
      <c r="R15" s="29" t="e">
        <f t="shared" si="6"/>
        <v>#REF!</v>
      </c>
      <c r="S15" s="29" t="e">
        <f t="shared" si="7"/>
        <v>#REF!</v>
      </c>
      <c r="T15" s="12" t="e">
        <f t="shared" si="8"/>
        <v>#REF!</v>
      </c>
      <c r="U15" s="12"/>
      <c r="V15" s="12"/>
      <c r="W15" s="12" t="e">
        <f t="shared" si="9"/>
        <v>#REF!</v>
      </c>
      <c r="X15" s="12" t="e">
        <f t="shared" si="10"/>
        <v>#REF!</v>
      </c>
      <c r="Y15" s="12" t="e">
        <f t="shared" si="11"/>
        <v>#REF!</v>
      </c>
      <c r="Z15" s="31" t="e">
        <f t="shared" si="12"/>
        <v>#REF!</v>
      </c>
      <c r="AA15" s="31" t="str">
        <f t="shared" si="13"/>
        <v xml:space="preserve">  </v>
      </c>
      <c r="AB15" s="31" t="e">
        <f t="shared" si="14"/>
        <v>#REF!</v>
      </c>
      <c r="AC15" s="31" t="e">
        <f t="shared" si="15"/>
        <v>#REF!</v>
      </c>
    </row>
    <row r="16" spans="1:29" x14ac:dyDescent="0.2">
      <c r="A16" s="12" t="e">
        <f>#REF!</f>
        <v>#REF!</v>
      </c>
      <c r="B16" s="12" t="e">
        <f t="shared" si="16"/>
        <v>#REF!</v>
      </c>
      <c r="C16" s="30" t="e">
        <f>#REF!</f>
        <v>#REF!</v>
      </c>
      <c r="D16" s="12" t="s">
        <v>25</v>
      </c>
      <c r="E16" s="12" t="s">
        <v>33</v>
      </c>
      <c r="F16" s="12">
        <v>14</v>
      </c>
      <c r="G16" s="12"/>
      <c r="H16" s="12"/>
      <c r="I16" s="12"/>
      <c r="J16" s="12" t="s">
        <v>34</v>
      </c>
      <c r="K16" s="12" t="e">
        <f t="shared" si="0"/>
        <v>#REF!</v>
      </c>
      <c r="L16" s="29" t="e">
        <f t="shared" si="1"/>
        <v>#REF!</v>
      </c>
      <c r="M16" s="29" t="e">
        <f t="shared" si="2"/>
        <v>#REF!</v>
      </c>
      <c r="N16" s="29" t="e">
        <f t="shared" si="3"/>
        <v>#REF!</v>
      </c>
      <c r="O16" s="12"/>
      <c r="P16" s="12" t="e">
        <f t="shared" si="4"/>
        <v>#REF!</v>
      </c>
      <c r="Q16" s="12" t="e">
        <f t="shared" si="5"/>
        <v>#REF!</v>
      </c>
      <c r="R16" s="29" t="e">
        <f t="shared" si="6"/>
        <v>#REF!</v>
      </c>
      <c r="S16" s="29" t="e">
        <f t="shared" si="7"/>
        <v>#REF!</v>
      </c>
      <c r="T16" s="12" t="e">
        <f t="shared" si="8"/>
        <v>#REF!</v>
      </c>
      <c r="U16" s="12"/>
      <c r="V16" s="12"/>
      <c r="W16" s="12" t="e">
        <f t="shared" si="9"/>
        <v>#REF!</v>
      </c>
      <c r="X16" s="12" t="e">
        <f t="shared" si="10"/>
        <v>#REF!</v>
      </c>
      <c r="Y16" s="12" t="e">
        <f t="shared" si="11"/>
        <v>#REF!</v>
      </c>
      <c r="Z16" s="31" t="e">
        <f t="shared" si="12"/>
        <v>#REF!</v>
      </c>
      <c r="AA16" s="31" t="str">
        <f t="shared" si="13"/>
        <v xml:space="preserve">  </v>
      </c>
      <c r="AB16" s="31" t="e">
        <f t="shared" si="14"/>
        <v>#REF!</v>
      </c>
      <c r="AC16" s="31" t="e">
        <f t="shared" si="15"/>
        <v>#REF!</v>
      </c>
    </row>
    <row r="17" spans="1:29" x14ac:dyDescent="0.2">
      <c r="A17" s="12" t="e">
        <f>#REF!</f>
        <v>#REF!</v>
      </c>
      <c r="B17" s="12" t="e">
        <f t="shared" si="16"/>
        <v>#REF!</v>
      </c>
      <c r="C17" s="30" t="e">
        <f>#REF!</f>
        <v>#REF!</v>
      </c>
      <c r="D17" s="12" t="s">
        <v>25</v>
      </c>
      <c r="E17" s="12" t="s">
        <v>33</v>
      </c>
      <c r="F17" s="12">
        <v>15</v>
      </c>
      <c r="G17" s="12"/>
      <c r="H17" s="12">
        <v>8</v>
      </c>
      <c r="I17" s="12"/>
      <c r="J17" s="12" t="s">
        <v>27</v>
      </c>
      <c r="K17" s="12" t="e">
        <f t="shared" si="0"/>
        <v>#REF!</v>
      </c>
      <c r="L17" s="29" t="e">
        <f t="shared" si="1"/>
        <v>#REF!</v>
      </c>
      <c r="M17" s="29" t="e">
        <f t="shared" si="2"/>
        <v>#REF!</v>
      </c>
      <c r="N17" s="29" t="e">
        <f t="shared" si="3"/>
        <v>#REF!</v>
      </c>
      <c r="O17" s="12"/>
      <c r="P17" s="12" t="e">
        <f t="shared" si="4"/>
        <v>#REF!</v>
      </c>
      <c r="Q17" s="12" t="e">
        <f t="shared" si="5"/>
        <v>#REF!</v>
      </c>
      <c r="R17" s="29" t="e">
        <f t="shared" si="6"/>
        <v>#REF!</v>
      </c>
      <c r="S17" s="29" t="e">
        <f t="shared" si="7"/>
        <v>#REF!</v>
      </c>
      <c r="T17" s="12" t="e">
        <f t="shared" si="8"/>
        <v>#REF!</v>
      </c>
      <c r="U17" s="12"/>
      <c r="V17" s="12"/>
      <c r="W17" s="12" t="e">
        <f t="shared" si="9"/>
        <v>#REF!</v>
      </c>
      <c r="X17" s="12" t="e">
        <f t="shared" si="10"/>
        <v>#REF!</v>
      </c>
      <c r="Y17" s="12" t="e">
        <f t="shared" si="11"/>
        <v>#REF!</v>
      </c>
      <c r="Z17" s="31" t="e">
        <f t="shared" si="12"/>
        <v>#REF!</v>
      </c>
      <c r="AA17" s="31" t="str">
        <f t="shared" si="13"/>
        <v xml:space="preserve">  </v>
      </c>
      <c r="AB17" s="31" t="e">
        <f t="shared" si="14"/>
        <v>#REF!</v>
      </c>
      <c r="AC17" s="31" t="e">
        <f t="shared" si="15"/>
        <v>#REF!</v>
      </c>
    </row>
    <row r="18" spans="1:29" x14ac:dyDescent="0.2">
      <c r="A18" s="12" t="e">
        <f>#REF!</f>
        <v>#REF!</v>
      </c>
      <c r="B18" s="12" t="e">
        <f t="shared" si="16"/>
        <v>#REF!</v>
      </c>
      <c r="C18" s="30" t="e">
        <f>#REF!</f>
        <v>#REF!</v>
      </c>
      <c r="D18" s="12" t="s">
        <v>25</v>
      </c>
      <c r="E18" s="12" t="s">
        <v>33</v>
      </c>
      <c r="F18" s="12">
        <v>16</v>
      </c>
      <c r="G18" s="12"/>
      <c r="H18" s="12"/>
      <c r="I18" s="12"/>
      <c r="J18" s="12" t="s">
        <v>27</v>
      </c>
      <c r="K18" s="12" t="e">
        <f t="shared" si="0"/>
        <v>#REF!</v>
      </c>
      <c r="L18" s="29" t="e">
        <f t="shared" si="1"/>
        <v>#REF!</v>
      </c>
      <c r="M18" s="29" t="e">
        <f t="shared" si="2"/>
        <v>#REF!</v>
      </c>
      <c r="N18" s="29" t="e">
        <f t="shared" si="3"/>
        <v>#REF!</v>
      </c>
      <c r="O18" s="12"/>
      <c r="P18" s="12" t="e">
        <f t="shared" si="4"/>
        <v>#REF!</v>
      </c>
      <c r="Q18" s="12" t="e">
        <f t="shared" si="5"/>
        <v>#REF!</v>
      </c>
      <c r="R18" s="29" t="e">
        <f t="shared" si="6"/>
        <v>#REF!</v>
      </c>
      <c r="S18" s="29" t="e">
        <f t="shared" si="7"/>
        <v>#REF!</v>
      </c>
      <c r="T18" s="12" t="e">
        <f t="shared" si="8"/>
        <v>#REF!</v>
      </c>
      <c r="U18" s="12"/>
      <c r="V18" s="12"/>
      <c r="W18" s="12" t="e">
        <f t="shared" si="9"/>
        <v>#REF!</v>
      </c>
      <c r="X18" s="12" t="e">
        <f t="shared" si="10"/>
        <v>#REF!</v>
      </c>
      <c r="Y18" s="12" t="e">
        <f t="shared" si="11"/>
        <v>#REF!</v>
      </c>
      <c r="Z18" s="31" t="e">
        <f t="shared" si="12"/>
        <v>#REF!</v>
      </c>
      <c r="AA18" s="31" t="str">
        <f t="shared" si="13"/>
        <v xml:space="preserve">  </v>
      </c>
      <c r="AB18" s="31" t="e">
        <f t="shared" si="14"/>
        <v>#REF!</v>
      </c>
      <c r="AC18" s="31" t="e">
        <f t="shared" si="15"/>
        <v>#REF!</v>
      </c>
    </row>
    <row r="19" spans="1:29" x14ac:dyDescent="0.2">
      <c r="A19" s="12" t="e">
        <f>#REF!</f>
        <v>#REF!</v>
      </c>
      <c r="B19" s="12" t="e">
        <f t="shared" si="16"/>
        <v>#REF!</v>
      </c>
      <c r="C19" s="30" t="e">
        <f>#REF!</f>
        <v>#REF!</v>
      </c>
      <c r="D19" s="12" t="s">
        <v>25</v>
      </c>
      <c r="E19" s="12" t="s">
        <v>33</v>
      </c>
      <c r="F19" s="12">
        <v>17</v>
      </c>
      <c r="G19" s="12"/>
      <c r="H19" s="12">
        <v>9</v>
      </c>
      <c r="I19" s="12"/>
      <c r="J19" s="12"/>
      <c r="K19" s="12" t="e">
        <f t="shared" si="0"/>
        <v>#REF!</v>
      </c>
      <c r="L19" s="29" t="e">
        <f t="shared" si="1"/>
        <v>#REF!</v>
      </c>
      <c r="M19" s="29" t="e">
        <f t="shared" si="2"/>
        <v>#REF!</v>
      </c>
      <c r="N19" s="29" t="e">
        <f t="shared" si="3"/>
        <v>#REF!</v>
      </c>
      <c r="O19" s="12"/>
      <c r="P19" s="12" t="e">
        <f t="shared" si="4"/>
        <v>#REF!</v>
      </c>
      <c r="Q19" s="12" t="e">
        <f t="shared" si="5"/>
        <v>#REF!</v>
      </c>
      <c r="R19" s="29" t="e">
        <f t="shared" si="6"/>
        <v>#REF!</v>
      </c>
      <c r="S19" s="29" t="e">
        <f t="shared" si="7"/>
        <v>#REF!</v>
      </c>
      <c r="T19" s="12" t="e">
        <f t="shared" si="8"/>
        <v>#REF!</v>
      </c>
      <c r="U19" s="12"/>
      <c r="V19" s="12"/>
      <c r="W19" s="12" t="e">
        <f t="shared" si="9"/>
        <v>#REF!</v>
      </c>
      <c r="X19" s="12" t="e">
        <f t="shared" si="10"/>
        <v>#REF!</v>
      </c>
      <c r="Y19" s="12" t="e">
        <f t="shared" si="11"/>
        <v>#REF!</v>
      </c>
      <c r="Z19" s="31" t="e">
        <f t="shared" si="12"/>
        <v>#REF!</v>
      </c>
      <c r="AA19" s="31" t="str">
        <f t="shared" si="13"/>
        <v xml:space="preserve">  </v>
      </c>
      <c r="AB19" s="31" t="e">
        <f t="shared" si="14"/>
        <v>#REF!</v>
      </c>
      <c r="AC19" s="31" t="e">
        <f t="shared" si="15"/>
        <v>#REF!</v>
      </c>
    </row>
    <row r="20" spans="1:29" x14ac:dyDescent="0.2">
      <c r="A20" s="12" t="e">
        <f>#REF!</f>
        <v>#REF!</v>
      </c>
      <c r="B20" s="12" t="e">
        <f t="shared" si="16"/>
        <v>#REF!</v>
      </c>
      <c r="C20" s="30" t="e">
        <f>#REF!</f>
        <v>#REF!</v>
      </c>
      <c r="D20" s="12" t="s">
        <v>25</v>
      </c>
      <c r="E20" s="12" t="s">
        <v>33</v>
      </c>
      <c r="F20" s="12">
        <v>18</v>
      </c>
      <c r="G20" s="12"/>
      <c r="H20" s="12"/>
      <c r="I20" s="12"/>
      <c r="J20" s="12"/>
      <c r="K20" s="12" t="e">
        <f t="shared" si="0"/>
        <v>#REF!</v>
      </c>
      <c r="L20" s="29" t="e">
        <f t="shared" si="1"/>
        <v>#REF!</v>
      </c>
      <c r="M20" s="29" t="e">
        <f t="shared" si="2"/>
        <v>#REF!</v>
      </c>
      <c r="N20" s="29" t="e">
        <f t="shared" si="3"/>
        <v>#REF!</v>
      </c>
      <c r="O20" s="12"/>
      <c r="P20" s="12" t="e">
        <f t="shared" si="4"/>
        <v>#REF!</v>
      </c>
      <c r="Q20" s="12" t="e">
        <f t="shared" si="5"/>
        <v>#REF!</v>
      </c>
      <c r="R20" s="29" t="e">
        <f t="shared" si="6"/>
        <v>#REF!</v>
      </c>
      <c r="S20" s="29" t="e">
        <f t="shared" si="7"/>
        <v>#REF!</v>
      </c>
      <c r="T20" s="12" t="e">
        <f t="shared" si="8"/>
        <v>#REF!</v>
      </c>
      <c r="U20" s="12"/>
      <c r="V20" s="12"/>
      <c r="W20" s="12" t="e">
        <f t="shared" si="9"/>
        <v>#REF!</v>
      </c>
      <c r="X20" s="12" t="e">
        <f t="shared" si="10"/>
        <v>#REF!</v>
      </c>
      <c r="Y20" s="12" t="e">
        <f t="shared" si="11"/>
        <v>#REF!</v>
      </c>
      <c r="Z20" s="31" t="e">
        <f t="shared" si="12"/>
        <v>#REF!</v>
      </c>
      <c r="AA20" s="31" t="str">
        <f t="shared" si="13"/>
        <v xml:space="preserve">  </v>
      </c>
      <c r="AB20" s="31" t="e">
        <f t="shared" si="14"/>
        <v>#REF!</v>
      </c>
      <c r="AC20" s="31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M6" sqref="M6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</row>
    <row r="2" spans="1:10" ht="42.75" customHeight="1" x14ac:dyDescent="0.2">
      <c r="A2" s="76" t="s">
        <v>20</v>
      </c>
      <c r="B2" s="76"/>
      <c r="C2" s="76"/>
      <c r="D2" s="76"/>
      <c r="E2" s="76"/>
      <c r="F2" s="76"/>
      <c r="G2" s="76"/>
      <c r="H2" s="76"/>
      <c r="I2" s="76"/>
      <c r="J2" s="76"/>
    </row>
    <row r="3" spans="1:10" ht="9.9499999999999993" customHeight="1" x14ac:dyDescent="0.2"/>
    <row r="4" spans="1:10" ht="23.25" customHeight="1" x14ac:dyDescent="0.2">
      <c r="A4" s="100" t="s">
        <v>22</v>
      </c>
      <c r="B4" s="100"/>
      <c r="C4" s="100"/>
      <c r="D4" s="36" t="s">
        <v>48</v>
      </c>
      <c r="E4" s="36"/>
      <c r="F4" s="36"/>
      <c r="G4" s="36"/>
      <c r="H4" s="36"/>
      <c r="I4" s="36"/>
      <c r="J4" s="36"/>
    </row>
    <row r="5" spans="1:10" ht="15" customHeight="1" x14ac:dyDescent="0.2">
      <c r="D5" s="15" t="s">
        <v>23</v>
      </c>
      <c r="E5" s="14" t="s">
        <v>65</v>
      </c>
      <c r="F5" s="15" t="s">
        <v>24</v>
      </c>
      <c r="G5" s="14">
        <v>1</v>
      </c>
    </row>
    <row r="6" spans="1:10" ht="15" x14ac:dyDescent="0.2">
      <c r="A6" s="100" t="s">
        <v>1</v>
      </c>
      <c r="B6" s="100"/>
      <c r="C6" s="100"/>
      <c r="D6" s="100"/>
      <c r="E6" s="99" t="s">
        <v>49</v>
      </c>
      <c r="F6" s="99"/>
      <c r="G6" s="99"/>
      <c r="H6" s="99"/>
      <c r="I6" s="9" t="s">
        <v>18</v>
      </c>
      <c r="J6" s="16" t="s">
        <v>50</v>
      </c>
    </row>
    <row r="7" spans="1:10" ht="13.5" thickBot="1" x14ac:dyDescent="0.25">
      <c r="D7" s="60" t="s">
        <v>16</v>
      </c>
      <c r="E7" s="60"/>
      <c r="F7" s="60"/>
      <c r="H7" s="88" t="s">
        <v>17</v>
      </c>
      <c r="I7" s="88"/>
      <c r="J7" s="88"/>
    </row>
    <row r="8" spans="1:10" s="2" customFormat="1" ht="50.1" customHeight="1" thickBot="1" x14ac:dyDescent="0.25">
      <c r="A8" s="17"/>
      <c r="B8" s="17"/>
      <c r="C8" s="17"/>
      <c r="D8" s="79" t="s">
        <v>51</v>
      </c>
      <c r="E8" s="80"/>
      <c r="F8" s="81"/>
      <c r="H8" s="37" t="s">
        <v>52</v>
      </c>
      <c r="I8" s="38"/>
      <c r="J8" s="39"/>
    </row>
    <row r="9" spans="1:10" s="3" customFormat="1" ht="26.25" thickTop="1" x14ac:dyDescent="0.2">
      <c r="A9" s="95" t="s">
        <v>4</v>
      </c>
      <c r="B9" s="96"/>
      <c r="C9" s="82" t="s">
        <v>21</v>
      </c>
      <c r="D9" s="40" t="s">
        <v>2</v>
      </c>
      <c r="E9" s="41" t="s">
        <v>3</v>
      </c>
      <c r="F9" s="91" t="s">
        <v>5</v>
      </c>
      <c r="G9" s="13" t="s">
        <v>6</v>
      </c>
      <c r="H9" s="93" t="s">
        <v>5</v>
      </c>
      <c r="I9" s="56" t="s">
        <v>2</v>
      </c>
      <c r="J9" s="58" t="s">
        <v>3</v>
      </c>
    </row>
    <row r="10" spans="1:10" ht="13.5" thickBot="1" x14ac:dyDescent="0.25">
      <c r="A10" s="97"/>
      <c r="B10" s="98"/>
      <c r="C10" s="83"/>
      <c r="D10" s="35"/>
      <c r="E10" s="42"/>
      <c r="F10" s="92"/>
      <c r="G10" s="5" t="s">
        <v>7</v>
      </c>
      <c r="H10" s="94"/>
      <c r="I10" s="57"/>
      <c r="J10" s="59"/>
    </row>
    <row r="11" spans="1:10" ht="18" customHeight="1" x14ac:dyDescent="0.2">
      <c r="A11" s="77" t="s">
        <v>53</v>
      </c>
      <c r="B11" s="86" t="s">
        <v>19</v>
      </c>
      <c r="C11" s="84" t="s">
        <v>25</v>
      </c>
      <c r="D11" s="52" t="s">
        <v>44</v>
      </c>
      <c r="E11" s="89"/>
      <c r="F11" s="18">
        <v>0</v>
      </c>
      <c r="G11" s="11" t="s">
        <v>66</v>
      </c>
      <c r="H11" s="32">
        <v>4</v>
      </c>
      <c r="I11" s="52" t="s">
        <v>36</v>
      </c>
      <c r="J11" s="53"/>
    </row>
    <row r="12" spans="1:10" ht="18" customHeight="1" x14ac:dyDescent="0.2">
      <c r="A12" s="78"/>
      <c r="B12" s="87"/>
      <c r="C12" s="85"/>
      <c r="D12" s="54"/>
      <c r="E12" s="90"/>
      <c r="F12" s="19">
        <v>0</v>
      </c>
      <c r="G12" s="34" t="s">
        <v>67</v>
      </c>
      <c r="H12" s="20">
        <v>1</v>
      </c>
      <c r="I12" s="54"/>
      <c r="J12" s="55"/>
    </row>
    <row r="13" spans="1:10" ht="18" customHeight="1" x14ac:dyDescent="0.2">
      <c r="A13" s="71" t="s">
        <v>54</v>
      </c>
      <c r="B13" s="67" t="s">
        <v>19</v>
      </c>
      <c r="C13" s="106" t="s">
        <v>25</v>
      </c>
      <c r="D13" s="61" t="s">
        <v>29</v>
      </c>
      <c r="E13" s="69"/>
      <c r="F13" s="21">
        <v>0</v>
      </c>
      <c r="G13" s="11" t="s">
        <v>55</v>
      </c>
      <c r="H13" s="33">
        <v>5</v>
      </c>
      <c r="I13" s="61" t="s">
        <v>37</v>
      </c>
      <c r="J13" s="62"/>
    </row>
    <row r="14" spans="1:10" ht="18" customHeight="1" x14ac:dyDescent="0.2">
      <c r="A14" s="72"/>
      <c r="B14" s="68"/>
      <c r="C14" s="106"/>
      <c r="D14" s="63"/>
      <c r="E14" s="70"/>
      <c r="F14" s="19">
        <v>0</v>
      </c>
      <c r="G14" s="10" t="s">
        <v>56</v>
      </c>
      <c r="H14" s="20">
        <v>1</v>
      </c>
      <c r="I14" s="63"/>
      <c r="J14" s="64"/>
    </row>
    <row r="15" spans="1:10" ht="18" customHeight="1" x14ac:dyDescent="0.2">
      <c r="A15" s="71" t="s">
        <v>57</v>
      </c>
      <c r="B15" s="67" t="s">
        <v>19</v>
      </c>
      <c r="C15" s="73" t="s">
        <v>25</v>
      </c>
      <c r="D15" s="54" t="s">
        <v>29</v>
      </c>
      <c r="E15" s="90"/>
      <c r="F15" s="21">
        <v>0</v>
      </c>
      <c r="G15" s="11" t="s">
        <v>55</v>
      </c>
      <c r="H15" s="33">
        <v>5</v>
      </c>
      <c r="I15" s="61" t="s">
        <v>38</v>
      </c>
      <c r="J15" s="62"/>
    </row>
    <row r="16" spans="1:10" ht="18" customHeight="1" x14ac:dyDescent="0.2">
      <c r="A16" s="72"/>
      <c r="B16" s="68"/>
      <c r="C16" s="74"/>
      <c r="D16" s="54"/>
      <c r="E16" s="90"/>
      <c r="F16" s="19">
        <v>0</v>
      </c>
      <c r="G16" s="10" t="s">
        <v>56</v>
      </c>
      <c r="H16" s="20">
        <v>1</v>
      </c>
      <c r="I16" s="63"/>
      <c r="J16" s="64"/>
    </row>
    <row r="17" spans="1:10" ht="18" customHeight="1" x14ac:dyDescent="0.2">
      <c r="A17" s="71" t="s">
        <v>58</v>
      </c>
      <c r="B17" s="67" t="s">
        <v>19</v>
      </c>
      <c r="C17" s="73" t="s">
        <v>25</v>
      </c>
      <c r="D17" s="61" t="s">
        <v>45</v>
      </c>
      <c r="E17" s="69"/>
      <c r="F17" s="21">
        <v>5</v>
      </c>
      <c r="G17" s="11" t="s">
        <v>55</v>
      </c>
      <c r="H17" s="33">
        <v>0</v>
      </c>
      <c r="I17" s="61" t="s">
        <v>29</v>
      </c>
      <c r="J17" s="62"/>
    </row>
    <row r="18" spans="1:10" ht="18" customHeight="1" x14ac:dyDescent="0.2">
      <c r="A18" s="72"/>
      <c r="B18" s="68"/>
      <c r="C18" s="74"/>
      <c r="D18" s="63"/>
      <c r="E18" s="70"/>
      <c r="F18" s="19">
        <v>1</v>
      </c>
      <c r="G18" s="10" t="s">
        <v>56</v>
      </c>
      <c r="H18" s="20">
        <v>0</v>
      </c>
      <c r="I18" s="63"/>
      <c r="J18" s="64"/>
    </row>
    <row r="19" spans="1:10" ht="18" customHeight="1" x14ac:dyDescent="0.2">
      <c r="A19" s="71" t="s">
        <v>59</v>
      </c>
      <c r="B19" s="67" t="s">
        <v>19</v>
      </c>
      <c r="C19" s="73" t="s">
        <v>25</v>
      </c>
      <c r="D19" s="61" t="s">
        <v>29</v>
      </c>
      <c r="E19" s="69"/>
      <c r="F19" s="21">
        <v>0</v>
      </c>
      <c r="G19" s="11" t="s">
        <v>55</v>
      </c>
      <c r="H19" s="33">
        <v>5</v>
      </c>
      <c r="I19" s="61" t="s">
        <v>39</v>
      </c>
      <c r="J19" s="62"/>
    </row>
    <row r="20" spans="1:10" ht="18" customHeight="1" x14ac:dyDescent="0.2">
      <c r="A20" s="72"/>
      <c r="B20" s="68"/>
      <c r="C20" s="74"/>
      <c r="D20" s="63"/>
      <c r="E20" s="70"/>
      <c r="F20" s="19">
        <v>0</v>
      </c>
      <c r="G20" s="10" t="s">
        <v>56</v>
      </c>
      <c r="H20" s="20">
        <v>1</v>
      </c>
      <c r="I20" s="63"/>
      <c r="J20" s="64"/>
    </row>
    <row r="21" spans="1:10" ht="18" customHeight="1" x14ac:dyDescent="0.2">
      <c r="A21" s="71" t="s">
        <v>60</v>
      </c>
      <c r="B21" s="67" t="s">
        <v>19</v>
      </c>
      <c r="C21" s="73" t="s">
        <v>25</v>
      </c>
      <c r="D21" s="61" t="s">
        <v>47</v>
      </c>
      <c r="E21" s="69"/>
      <c r="F21" s="21">
        <v>4</v>
      </c>
      <c r="G21" s="11" t="s">
        <v>68</v>
      </c>
      <c r="H21" s="33">
        <v>0</v>
      </c>
      <c r="I21" s="61" t="s">
        <v>40</v>
      </c>
      <c r="J21" s="62"/>
    </row>
    <row r="22" spans="1:10" ht="18" customHeight="1" x14ac:dyDescent="0.2">
      <c r="A22" s="72"/>
      <c r="B22" s="68"/>
      <c r="C22" s="74"/>
      <c r="D22" s="63"/>
      <c r="E22" s="70"/>
      <c r="F22" s="19">
        <v>1</v>
      </c>
      <c r="G22" s="34" t="s">
        <v>69</v>
      </c>
      <c r="H22" s="20">
        <v>0</v>
      </c>
      <c r="I22" s="63"/>
      <c r="J22" s="64"/>
    </row>
    <row r="23" spans="1:10" ht="18" customHeight="1" x14ac:dyDescent="0.2">
      <c r="A23" s="71" t="s">
        <v>61</v>
      </c>
      <c r="B23" s="67" t="s">
        <v>19</v>
      </c>
      <c r="C23" s="73" t="s">
        <v>25</v>
      </c>
      <c r="D23" s="61" t="s">
        <v>46</v>
      </c>
      <c r="E23" s="69"/>
      <c r="F23" s="21">
        <v>1</v>
      </c>
      <c r="G23" s="11" t="s">
        <v>70</v>
      </c>
      <c r="H23" s="33">
        <v>3</v>
      </c>
      <c r="I23" s="61" t="s">
        <v>73</v>
      </c>
      <c r="J23" s="62"/>
    </row>
    <row r="24" spans="1:10" ht="18" customHeight="1" x14ac:dyDescent="0.2">
      <c r="A24" s="72"/>
      <c r="B24" s="68"/>
      <c r="C24" s="74"/>
      <c r="D24" s="63"/>
      <c r="E24" s="70"/>
      <c r="F24" s="19">
        <v>0</v>
      </c>
      <c r="G24" s="34" t="s">
        <v>71</v>
      </c>
      <c r="H24" s="20">
        <v>1</v>
      </c>
      <c r="I24" s="63"/>
      <c r="J24" s="64"/>
    </row>
    <row r="25" spans="1:10" ht="18" customHeight="1" x14ac:dyDescent="0.2">
      <c r="A25" s="71" t="s">
        <v>62</v>
      </c>
      <c r="B25" s="67" t="s">
        <v>19</v>
      </c>
      <c r="C25" s="73" t="s">
        <v>25</v>
      </c>
      <c r="D25" s="61" t="s">
        <v>29</v>
      </c>
      <c r="E25" s="69"/>
      <c r="F25" s="21">
        <v>0</v>
      </c>
      <c r="G25" s="11" t="s">
        <v>55</v>
      </c>
      <c r="H25" s="33">
        <v>5</v>
      </c>
      <c r="I25" s="61" t="s">
        <v>41</v>
      </c>
      <c r="J25" s="62"/>
    </row>
    <row r="26" spans="1:10" ht="18" customHeight="1" x14ac:dyDescent="0.2">
      <c r="A26" s="72"/>
      <c r="B26" s="68"/>
      <c r="C26" s="74"/>
      <c r="D26" s="63"/>
      <c r="E26" s="70"/>
      <c r="F26" s="19">
        <v>0</v>
      </c>
      <c r="G26" s="10" t="s">
        <v>56</v>
      </c>
      <c r="H26" s="20">
        <v>1</v>
      </c>
      <c r="I26" s="63"/>
      <c r="J26" s="64"/>
    </row>
    <row r="27" spans="1:10" ht="18" customHeight="1" x14ac:dyDescent="0.2">
      <c r="A27" s="71" t="s">
        <v>63</v>
      </c>
      <c r="B27" s="67" t="s">
        <v>19</v>
      </c>
      <c r="C27" s="73" t="s">
        <v>25</v>
      </c>
      <c r="D27" s="61" t="s">
        <v>35</v>
      </c>
      <c r="E27" s="69"/>
      <c r="F27" s="21">
        <v>4</v>
      </c>
      <c r="G27" s="11" t="s">
        <v>72</v>
      </c>
      <c r="H27" s="33">
        <v>0</v>
      </c>
      <c r="I27" s="65" t="s">
        <v>42</v>
      </c>
      <c r="J27" s="66"/>
    </row>
    <row r="28" spans="1:10" ht="18" customHeight="1" x14ac:dyDescent="0.2">
      <c r="A28" s="72"/>
      <c r="B28" s="68"/>
      <c r="C28" s="74"/>
      <c r="D28" s="63"/>
      <c r="E28" s="70"/>
      <c r="F28" s="19">
        <v>1</v>
      </c>
      <c r="G28" s="34" t="s">
        <v>69</v>
      </c>
      <c r="H28" s="20">
        <v>0</v>
      </c>
      <c r="I28" s="65"/>
      <c r="J28" s="66"/>
    </row>
    <row r="29" spans="1:10" ht="18" customHeight="1" x14ac:dyDescent="0.2">
      <c r="A29" s="71" t="s">
        <v>64</v>
      </c>
      <c r="B29" s="67" t="s">
        <v>19</v>
      </c>
      <c r="C29" s="73" t="s">
        <v>25</v>
      </c>
      <c r="D29" s="61" t="s">
        <v>29</v>
      </c>
      <c r="E29" s="69"/>
      <c r="F29" s="21">
        <v>0</v>
      </c>
      <c r="G29" s="11" t="s">
        <v>55</v>
      </c>
      <c r="H29" s="33">
        <v>5</v>
      </c>
      <c r="I29" s="65" t="s">
        <v>43</v>
      </c>
      <c r="J29" s="66"/>
    </row>
    <row r="30" spans="1:10" ht="18" customHeight="1" thickBot="1" x14ac:dyDescent="0.25">
      <c r="A30" s="101"/>
      <c r="B30" s="102"/>
      <c r="C30" s="103"/>
      <c r="D30" s="104"/>
      <c r="E30" s="105"/>
      <c r="F30" s="19">
        <v>0</v>
      </c>
      <c r="G30" s="10" t="s">
        <v>56</v>
      </c>
      <c r="H30" s="20">
        <v>1</v>
      </c>
      <c r="I30" s="107"/>
      <c r="J30" s="108"/>
    </row>
    <row r="31" spans="1:10" ht="30" customHeight="1" thickTop="1" thickBot="1" x14ac:dyDescent="0.25">
      <c r="A31" s="25"/>
      <c r="B31" s="25"/>
      <c r="C31" s="25"/>
      <c r="D31" s="26" t="s">
        <v>28</v>
      </c>
      <c r="E31" s="27">
        <v>14</v>
      </c>
      <c r="F31" s="22">
        <v>3</v>
      </c>
      <c r="G31" s="23" t="s">
        <v>8</v>
      </c>
      <c r="H31" s="24">
        <v>7</v>
      </c>
      <c r="I31" s="28">
        <v>32</v>
      </c>
      <c r="J31" s="26" t="s">
        <v>28</v>
      </c>
    </row>
    <row r="32" spans="1:10" ht="6" customHeight="1" thickTop="1" x14ac:dyDescent="0.2"/>
    <row r="33" spans="1:10" ht="12.75" customHeight="1" x14ac:dyDescent="0.2">
      <c r="A33" s="43" t="s">
        <v>10</v>
      </c>
      <c r="B33" s="44"/>
      <c r="C33" s="44"/>
      <c r="D33" s="44"/>
      <c r="E33" s="45"/>
      <c r="F33" s="6"/>
      <c r="G33" s="6"/>
      <c r="H33" s="43" t="s">
        <v>9</v>
      </c>
      <c r="I33" s="44"/>
      <c r="J33" s="45"/>
    </row>
    <row r="34" spans="1:10" x14ac:dyDescent="0.2">
      <c r="A34" s="49"/>
      <c r="B34" s="50"/>
      <c r="C34" s="50"/>
      <c r="D34" s="50"/>
      <c r="E34" s="51"/>
      <c r="F34" s="6"/>
      <c r="G34" s="6"/>
      <c r="H34" s="49"/>
      <c r="I34" s="50"/>
      <c r="J34" s="51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43" t="s">
        <v>26</v>
      </c>
      <c r="F36" s="44"/>
      <c r="G36" s="44"/>
      <c r="H36" s="45"/>
      <c r="I36" s="6"/>
      <c r="J36" s="6"/>
    </row>
    <row r="37" spans="1:10" x14ac:dyDescent="0.2">
      <c r="A37" s="6"/>
      <c r="B37" s="6"/>
      <c r="C37" s="6"/>
      <c r="D37" s="6"/>
      <c r="E37" s="49"/>
      <c r="F37" s="50"/>
      <c r="G37" s="50"/>
      <c r="H37" s="51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43" t="s">
        <v>11</v>
      </c>
      <c r="B39" s="44"/>
      <c r="C39" s="44"/>
      <c r="D39" s="44"/>
      <c r="E39" s="45"/>
      <c r="F39" s="6"/>
      <c r="G39" s="6"/>
      <c r="H39" s="43" t="s">
        <v>12</v>
      </c>
      <c r="I39" s="44"/>
      <c r="J39" s="45"/>
    </row>
    <row r="40" spans="1:10" x14ac:dyDescent="0.2">
      <c r="A40" s="49"/>
      <c r="B40" s="50"/>
      <c r="C40" s="50"/>
      <c r="D40" s="50"/>
      <c r="E40" s="51"/>
      <c r="F40" s="6"/>
      <c r="G40" s="6"/>
      <c r="H40" s="49"/>
      <c r="I40" s="50"/>
      <c r="J40" s="51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43" t="s">
        <v>13</v>
      </c>
      <c r="B42" s="44"/>
      <c r="C42" s="44"/>
      <c r="D42" s="44"/>
      <c r="E42" s="45"/>
      <c r="H42" s="43" t="s">
        <v>14</v>
      </c>
      <c r="I42" s="44"/>
      <c r="J42" s="45"/>
    </row>
    <row r="43" spans="1:10" x14ac:dyDescent="0.2">
      <c r="A43" s="46"/>
      <c r="B43" s="47"/>
      <c r="C43" s="47"/>
      <c r="D43" s="47"/>
      <c r="E43" s="48"/>
      <c r="H43" s="46"/>
      <c r="I43" s="47"/>
      <c r="J43" s="48"/>
    </row>
    <row r="44" spans="1:10" x14ac:dyDescent="0.2">
      <c r="A44" s="49"/>
      <c r="B44" s="50"/>
      <c r="C44" s="50"/>
      <c r="D44" s="50"/>
      <c r="E44" s="51"/>
      <c r="H44" s="49"/>
      <c r="I44" s="50"/>
      <c r="J44" s="51"/>
    </row>
    <row r="45" spans="1:10" ht="6" customHeight="1" x14ac:dyDescent="0.2"/>
    <row r="46" spans="1:10" ht="12.75" customHeight="1" x14ac:dyDescent="0.2">
      <c r="A46" s="43" t="s">
        <v>15</v>
      </c>
      <c r="B46" s="44"/>
      <c r="C46" s="44"/>
      <c r="D46" s="44"/>
      <c r="E46" s="44"/>
      <c r="F46" s="44"/>
      <c r="G46" s="44"/>
      <c r="H46" s="44"/>
      <c r="I46" s="44"/>
      <c r="J46" s="45"/>
    </row>
    <row r="47" spans="1:10" ht="20.100000000000001" customHeight="1" x14ac:dyDescent="0.2">
      <c r="A47" s="46"/>
      <c r="B47" s="47"/>
      <c r="C47" s="47"/>
      <c r="D47" s="47"/>
      <c r="E47" s="47"/>
      <c r="F47" s="47"/>
      <c r="G47" s="47"/>
      <c r="H47" s="47"/>
      <c r="I47" s="47"/>
      <c r="J47" s="48"/>
    </row>
    <row r="48" spans="1:10" x14ac:dyDescent="0.2">
      <c r="A48" s="49"/>
      <c r="B48" s="50"/>
      <c r="C48" s="50"/>
      <c r="D48" s="50"/>
      <c r="E48" s="50"/>
      <c r="F48" s="50"/>
      <c r="G48" s="50"/>
      <c r="H48" s="50"/>
      <c r="I48" s="50"/>
      <c r="J48" s="51"/>
    </row>
  </sheetData>
  <mergeCells count="76">
    <mergeCell ref="I25:J26"/>
    <mergeCell ref="I15:J16"/>
    <mergeCell ref="I17:J18"/>
    <mergeCell ref="I23:J24"/>
    <mergeCell ref="I29:J30"/>
    <mergeCell ref="A13:A14"/>
    <mergeCell ref="B13:B14"/>
    <mergeCell ref="C13:C14"/>
    <mergeCell ref="D13:E14"/>
    <mergeCell ref="I13:J1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17:A18"/>
    <mergeCell ref="B15:B16"/>
    <mergeCell ref="C15:C16"/>
    <mergeCell ref="D15:E16"/>
    <mergeCell ref="D17:E18"/>
    <mergeCell ref="C17:C18"/>
    <mergeCell ref="B17:B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2019-04-13T12:53:45Z</cp:lastPrinted>
  <dcterms:created xsi:type="dcterms:W3CDTF">1999-01-25T15:04:01Z</dcterms:created>
  <dcterms:modified xsi:type="dcterms:W3CDTF">2019-04-14T22:00:57Z</dcterms:modified>
</cp:coreProperties>
</file>